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0" yWindow="150" windowWidth="13125" windowHeight="7860" tabRatio="738" activeTab="1"/>
  </bookViews>
  <sheets>
    <sheet name="2面６チームリーグ・ 同順位戦（１日目）" sheetId="11" r:id="rId1"/>
    <sheet name="2面６チームリーグ・ 同順位戦 (２日目)" sheetId="12" r:id="rId2"/>
  </sheets>
  <calcPr calcId="145621"/>
</workbook>
</file>

<file path=xl/calcChain.xml><?xml version="1.0" encoding="utf-8"?>
<calcChain xmlns="http://schemas.openxmlformats.org/spreadsheetml/2006/main">
  <c r="D63" i="12" l="1"/>
  <c r="D61" i="12"/>
  <c r="D59" i="12"/>
  <c r="J63" i="11"/>
  <c r="J61" i="11"/>
  <c r="J59" i="11"/>
  <c r="J37" i="11"/>
  <c r="J35" i="11"/>
  <c r="J33" i="11"/>
  <c r="D63" i="11" l="1"/>
  <c r="D61" i="11"/>
  <c r="D59" i="11"/>
  <c r="D37" i="11"/>
  <c r="D35" i="11"/>
  <c r="D33" i="11"/>
  <c r="N25" i="11" l="1"/>
  <c r="N26" i="11"/>
  <c r="N27" i="11"/>
  <c r="N28" i="11"/>
  <c r="N29" i="11"/>
  <c r="P25" i="11"/>
  <c r="P26" i="11"/>
  <c r="P27" i="11"/>
  <c r="P28" i="11"/>
  <c r="P29" i="11"/>
  <c r="P30" i="11"/>
  <c r="P56" i="12" l="1"/>
  <c r="M56" i="12"/>
  <c r="J56" i="12"/>
  <c r="D56" i="12"/>
  <c r="P55" i="12"/>
  <c r="O55" i="12"/>
  <c r="N55" i="12"/>
  <c r="M55" i="12"/>
  <c r="J55" i="12"/>
  <c r="D55" i="12"/>
  <c r="P54" i="12"/>
  <c r="O54" i="12"/>
  <c r="N54" i="12"/>
  <c r="M54" i="12"/>
  <c r="J54" i="12"/>
  <c r="D54" i="12"/>
  <c r="P53" i="12"/>
  <c r="O53" i="12"/>
  <c r="N53" i="12"/>
  <c r="M53" i="12"/>
  <c r="J53" i="12"/>
  <c r="D53" i="12"/>
  <c r="P52" i="12"/>
  <c r="O52" i="12"/>
  <c r="N52" i="12"/>
  <c r="M52" i="12"/>
  <c r="J52" i="12"/>
  <c r="D52" i="12"/>
  <c r="P51" i="12"/>
  <c r="O51" i="12"/>
  <c r="N51" i="12"/>
  <c r="M51" i="12"/>
  <c r="J51" i="12"/>
  <c r="D51" i="12"/>
  <c r="B48" i="12"/>
  <c r="E54" i="12" s="1"/>
  <c r="B47" i="12"/>
  <c r="E56" i="12" s="1"/>
  <c r="B46" i="12"/>
  <c r="E52" i="12" s="1"/>
  <c r="J45" i="12"/>
  <c r="G45" i="12"/>
  <c r="D45" i="12"/>
  <c r="B43" i="12"/>
  <c r="E53" i="12" s="1"/>
  <c r="B42" i="12"/>
  <c r="E55" i="12" s="1"/>
  <c r="B41" i="12"/>
  <c r="E51" i="12" s="1"/>
  <c r="J40" i="12"/>
  <c r="G40" i="12"/>
  <c r="D40" i="12"/>
  <c r="P30" i="12"/>
  <c r="M30" i="12"/>
  <c r="K30" i="12"/>
  <c r="J30" i="12"/>
  <c r="E30" i="12"/>
  <c r="D30" i="12"/>
  <c r="P29" i="12"/>
  <c r="O29" i="12"/>
  <c r="N29" i="12"/>
  <c r="M29" i="12"/>
  <c r="K29" i="12"/>
  <c r="J29" i="12"/>
  <c r="E29" i="12"/>
  <c r="D29" i="12"/>
  <c r="P28" i="12"/>
  <c r="O28" i="12"/>
  <c r="N28" i="12"/>
  <c r="M28" i="12"/>
  <c r="K28" i="12"/>
  <c r="J28" i="12"/>
  <c r="E28" i="12"/>
  <c r="D28" i="12"/>
  <c r="P27" i="12"/>
  <c r="O27" i="12"/>
  <c r="N27" i="12"/>
  <c r="M27" i="12"/>
  <c r="K27" i="12"/>
  <c r="J27" i="12"/>
  <c r="E27" i="12"/>
  <c r="D27" i="12"/>
  <c r="P26" i="12"/>
  <c r="O26" i="12"/>
  <c r="N26" i="12"/>
  <c r="M26" i="12"/>
  <c r="K26" i="12"/>
  <c r="J26" i="12"/>
  <c r="E26" i="12"/>
  <c r="D26" i="12"/>
  <c r="P25" i="12"/>
  <c r="O25" i="12"/>
  <c r="N25" i="12"/>
  <c r="M25" i="12"/>
  <c r="K25" i="12"/>
  <c r="J25" i="12"/>
  <c r="E25" i="12"/>
  <c r="D25" i="12"/>
  <c r="B22" i="12"/>
  <c r="B21" i="12"/>
  <c r="B20" i="12"/>
  <c r="J19" i="12"/>
  <c r="G19" i="12"/>
  <c r="D19" i="12"/>
  <c r="B17" i="12"/>
  <c r="B16" i="12"/>
  <c r="B15" i="12"/>
  <c r="J14" i="12"/>
  <c r="G14" i="12"/>
  <c r="D14" i="12"/>
  <c r="J45" i="11"/>
  <c r="G45" i="11"/>
  <c r="D45" i="11"/>
  <c r="J40" i="11"/>
  <c r="G40" i="11"/>
  <c r="D40" i="11"/>
  <c r="B48" i="11"/>
  <c r="K56" i="11" s="1"/>
  <c r="B47" i="11"/>
  <c r="K52" i="11" s="1"/>
  <c r="B46" i="11"/>
  <c r="K54" i="11" s="1"/>
  <c r="B43" i="11"/>
  <c r="E53" i="11" s="1"/>
  <c r="B42" i="11"/>
  <c r="K51" i="11" s="1"/>
  <c r="B41" i="11"/>
  <c r="E51" i="11" s="1"/>
  <c r="J56" i="11"/>
  <c r="D56" i="11"/>
  <c r="K30" i="11"/>
  <c r="E30" i="11"/>
  <c r="J30" i="11"/>
  <c r="D30" i="11"/>
  <c r="P56" i="11"/>
  <c r="M56" i="11"/>
  <c r="P55" i="11"/>
  <c r="O55" i="11"/>
  <c r="N55" i="11"/>
  <c r="M55" i="11"/>
  <c r="J55" i="11"/>
  <c r="D55" i="11"/>
  <c r="P54" i="11"/>
  <c r="O54" i="11"/>
  <c r="N54" i="11"/>
  <c r="M54" i="11"/>
  <c r="J54" i="11"/>
  <c r="D54" i="11"/>
  <c r="P53" i="11"/>
  <c r="O53" i="11"/>
  <c r="N53" i="11"/>
  <c r="M53" i="11"/>
  <c r="J53" i="11"/>
  <c r="D53" i="11"/>
  <c r="P52" i="11"/>
  <c r="O52" i="11"/>
  <c r="N52" i="11"/>
  <c r="M52" i="11"/>
  <c r="J52" i="11"/>
  <c r="D52" i="11"/>
  <c r="P51" i="11"/>
  <c r="O51" i="11"/>
  <c r="N51" i="11"/>
  <c r="M51" i="11"/>
  <c r="J51" i="11"/>
  <c r="D51" i="11"/>
  <c r="M30" i="11"/>
  <c r="O29" i="11"/>
  <c r="M29" i="11"/>
  <c r="K29" i="11"/>
  <c r="J29" i="11"/>
  <c r="E29" i="11"/>
  <c r="D29" i="11"/>
  <c r="O28" i="11"/>
  <c r="M28" i="11"/>
  <c r="K28" i="11"/>
  <c r="J28" i="11"/>
  <c r="E28" i="11"/>
  <c r="D28" i="11"/>
  <c r="O27" i="11"/>
  <c r="M27" i="11"/>
  <c r="K27" i="11"/>
  <c r="J27" i="11"/>
  <c r="E27" i="11"/>
  <c r="D27" i="11"/>
  <c r="O26" i="11"/>
  <c r="M26" i="11"/>
  <c r="K26" i="11"/>
  <c r="J26" i="11"/>
  <c r="E26" i="11"/>
  <c r="D26" i="11"/>
  <c r="O25" i="11"/>
  <c r="M25" i="11"/>
  <c r="K25" i="11"/>
  <c r="J25" i="11"/>
  <c r="E25" i="11"/>
  <c r="D25" i="11"/>
  <c r="B22" i="11"/>
  <c r="B21" i="11"/>
  <c r="B20" i="11"/>
  <c r="J19" i="11"/>
  <c r="G19" i="11"/>
  <c r="D19" i="11"/>
  <c r="B17" i="11"/>
  <c r="B16" i="11"/>
  <c r="B15" i="11"/>
  <c r="J14" i="11"/>
  <c r="G14" i="11"/>
  <c r="D14" i="11"/>
  <c r="E55" i="11" l="1"/>
  <c r="K55" i="12"/>
  <c r="K51" i="12"/>
  <c r="K54" i="12"/>
  <c r="K52" i="12"/>
  <c r="K53" i="12"/>
  <c r="K56" i="12"/>
  <c r="K53" i="11"/>
  <c r="E52" i="11"/>
  <c r="E56" i="11"/>
  <c r="K55" i="11"/>
  <c r="E54" i="11"/>
</calcChain>
</file>

<file path=xl/sharedStrings.xml><?xml version="1.0" encoding="utf-8"?>
<sst xmlns="http://schemas.openxmlformats.org/spreadsheetml/2006/main" count="346" uniqueCount="166">
  <si>
    <t>得点</t>
    <rPh sb="0" eb="2">
      <t>トクテン</t>
    </rPh>
    <phoneticPr fontId="1"/>
  </si>
  <si>
    <t>失点</t>
    <rPh sb="0" eb="2">
      <t>シッテン</t>
    </rPh>
    <phoneticPr fontId="1"/>
  </si>
  <si>
    <t>得失差</t>
    <rPh sb="0" eb="1">
      <t>トク</t>
    </rPh>
    <rPh sb="1" eb="2">
      <t>シツ</t>
    </rPh>
    <rPh sb="2" eb="3">
      <t>サ</t>
    </rPh>
    <phoneticPr fontId="1"/>
  </si>
  <si>
    <t>勝点</t>
    <rPh sb="0" eb="1">
      <t>カ</t>
    </rPh>
    <rPh sb="1" eb="2">
      <t>テン</t>
    </rPh>
    <phoneticPr fontId="1"/>
  </si>
  <si>
    <t>順位</t>
    <rPh sb="0" eb="2">
      <t>ジュンイ</t>
    </rPh>
    <phoneticPr fontId="1"/>
  </si>
  <si>
    <t>開始時刻</t>
    <rPh sb="0" eb="2">
      <t>カイシ</t>
    </rPh>
    <rPh sb="2" eb="4">
      <t>ジコク</t>
    </rPh>
    <phoneticPr fontId="1"/>
  </si>
  <si>
    <t>審判</t>
    <rPh sb="0" eb="2">
      <t>シンパン</t>
    </rPh>
    <phoneticPr fontId="1"/>
  </si>
  <si>
    <t>対戦</t>
    <rPh sb="0" eb="2">
      <t>タイセン</t>
    </rPh>
    <phoneticPr fontId="1"/>
  </si>
  <si>
    <t>北郷山辺千歳ＦＣ</t>
    <rPh sb="0" eb="2">
      <t>キタゴウ</t>
    </rPh>
    <rPh sb="2" eb="4">
      <t>ヤマベ</t>
    </rPh>
    <rPh sb="4" eb="6">
      <t>チトセ</t>
    </rPh>
    <phoneticPr fontId="1"/>
  </si>
  <si>
    <t>１日目</t>
    <rPh sb="1" eb="2">
      <t>ニチ</t>
    </rPh>
    <rPh sb="2" eb="3">
      <t>メ</t>
    </rPh>
    <phoneticPr fontId="1"/>
  </si>
  <si>
    <t>２日目</t>
    <rPh sb="1" eb="3">
      <t>カメ</t>
    </rPh>
    <phoneticPr fontId="1"/>
  </si>
  <si>
    <t>A組</t>
    <rPh sb="1" eb="2">
      <t>クミ</t>
    </rPh>
    <phoneticPr fontId="1"/>
  </si>
  <si>
    <t>B組</t>
    <rPh sb="1" eb="2">
      <t>クミ</t>
    </rPh>
    <phoneticPr fontId="1"/>
  </si>
  <si>
    <t>西コート</t>
    <rPh sb="0" eb="1">
      <t>ニシ</t>
    </rPh>
    <phoneticPr fontId="1"/>
  </si>
  <si>
    <t>東コート</t>
    <rPh sb="0" eb="1">
      <t>ヒガシ</t>
    </rPh>
    <phoneticPr fontId="1"/>
  </si>
  <si>
    <t>7：30～会場準備各チーム２名以上　</t>
    <rPh sb="5" eb="7">
      <t>カイジョウ</t>
    </rPh>
    <rPh sb="7" eb="9">
      <t>ジュンビ</t>
    </rPh>
    <rPh sb="9" eb="10">
      <t>カク</t>
    </rPh>
    <rPh sb="14" eb="15">
      <t>メイ</t>
    </rPh>
    <rPh sb="15" eb="17">
      <t>イジョウ</t>
    </rPh>
    <phoneticPr fontId="1"/>
  </si>
  <si>
    <t>Ａブロック</t>
    <phoneticPr fontId="1"/>
  </si>
  <si>
    <t>Ｂブロック</t>
    <phoneticPr fontId="1"/>
  </si>
  <si>
    <t>Ａブロック（15-5-15）</t>
    <phoneticPr fontId="1"/>
  </si>
  <si>
    <t>①　　9:00～</t>
    <phoneticPr fontId="1"/>
  </si>
  <si>
    <t>vs.</t>
    <phoneticPr fontId="1"/>
  </si>
  <si>
    <t>②　　9:40～</t>
    <phoneticPr fontId="1"/>
  </si>
  <si>
    <t>③　　10：20～</t>
    <phoneticPr fontId="1"/>
  </si>
  <si>
    <t>vs.</t>
    <phoneticPr fontId="1"/>
  </si>
  <si>
    <t>④　　11：00～</t>
    <phoneticPr fontId="1"/>
  </si>
  <si>
    <t>⑤　　11：40～</t>
    <phoneticPr fontId="1"/>
  </si>
  <si>
    <t>⑥　　12：20～</t>
    <phoneticPr fontId="1"/>
  </si>
  <si>
    <t>⑦　　13：10～</t>
    <phoneticPr fontId="1"/>
  </si>
  <si>
    <t>⑧試合目チーム</t>
    <rPh sb="1" eb="3">
      <t>シアイ</t>
    </rPh>
    <rPh sb="3" eb="4">
      <t>メ</t>
    </rPh>
    <phoneticPr fontId="1"/>
  </si>
  <si>
    <t>⑧　　13：00～</t>
  </si>
  <si>
    <t>⑦試合目チーム</t>
    <phoneticPr fontId="1"/>
  </si>
  <si>
    <t>⑦　　12：30～</t>
  </si>
  <si>
    <t>⑨　　13：35～</t>
  </si>
  <si>
    <t>※⑥後は15分の休憩入れる</t>
    <rPh sb="2" eb="3">
      <t>ゴ</t>
    </rPh>
    <rPh sb="6" eb="7">
      <t>フン</t>
    </rPh>
    <rPh sb="8" eb="10">
      <t>キュウケイ</t>
    </rPh>
    <rPh sb="10" eb="11">
      <t>イ</t>
    </rPh>
    <phoneticPr fontId="1"/>
  </si>
  <si>
    <t>　大会名：足利市少年サッカー大会Ｕ１２</t>
    <phoneticPr fontId="1"/>
  </si>
  <si>
    <t>Ｂブロック（15-5-15）</t>
    <phoneticPr fontId="1"/>
  </si>
  <si>
    <t>8：30～監督会議</t>
    <phoneticPr fontId="1"/>
  </si>
  <si>
    <t>Ａ３位</t>
    <phoneticPr fontId="1"/>
  </si>
  <si>
    <t>Ａ２位</t>
    <phoneticPr fontId="1"/>
  </si>
  <si>
    <t>Ａ６位</t>
    <phoneticPr fontId="1"/>
  </si>
  <si>
    <t>Ｂ６位</t>
    <phoneticPr fontId="1"/>
  </si>
  <si>
    <t>⑦　　13：10～</t>
    <phoneticPr fontId="1"/>
  </si>
  <si>
    <t>⑧　　13：50～</t>
    <phoneticPr fontId="1"/>
  </si>
  <si>
    <t>⑨　　14：30～</t>
    <phoneticPr fontId="1"/>
  </si>
  <si>
    <t>⑨試合目チーム</t>
    <rPh sb="1" eb="3">
      <t>シアイ</t>
    </rPh>
    <rPh sb="3" eb="4">
      <t>メ</t>
    </rPh>
    <phoneticPr fontId="1"/>
  </si>
  <si>
    <t>⑦試合目チーム</t>
    <phoneticPr fontId="1"/>
  </si>
  <si>
    <t>⑧試合目チーム</t>
    <phoneticPr fontId="1"/>
  </si>
  <si>
    <t>審判委員会</t>
    <rPh sb="0" eb="2">
      <t>シンパン</t>
    </rPh>
    <rPh sb="2" eb="5">
      <t>イインカイ</t>
    </rPh>
    <phoneticPr fontId="1"/>
  </si>
  <si>
    <t>会場：本町サッカー場　2面</t>
    <rPh sb="3" eb="5">
      <t>モトマチ</t>
    </rPh>
    <rPh sb="9" eb="10">
      <t>ジョウ</t>
    </rPh>
    <rPh sb="12" eb="13">
      <t>メン</t>
    </rPh>
    <phoneticPr fontId="1"/>
  </si>
  <si>
    <t>準優勝</t>
    <rPh sb="0" eb="3">
      <t>ジュンユウショウ</t>
    </rPh>
    <phoneticPr fontId="1"/>
  </si>
  <si>
    <t>３位</t>
    <rPh sb="1" eb="2">
      <t>イ</t>
    </rPh>
    <phoneticPr fontId="1"/>
  </si>
  <si>
    <t>Ａ４位</t>
    <phoneticPr fontId="1"/>
  </si>
  <si>
    <t>Ａ５位</t>
    <phoneticPr fontId="1"/>
  </si>
  <si>
    <t>Ｂ１位</t>
    <phoneticPr fontId="1"/>
  </si>
  <si>
    <t>Ｂ２位</t>
    <phoneticPr fontId="1"/>
  </si>
  <si>
    <t>Ｂ３位</t>
    <phoneticPr fontId="1"/>
  </si>
  <si>
    <t>Ｂ４位</t>
    <phoneticPr fontId="1"/>
  </si>
  <si>
    <t>Ｂ５位</t>
    <phoneticPr fontId="1"/>
  </si>
  <si>
    <t>足利両毛ローザ</t>
    <rPh sb="2" eb="4">
      <t>リョウモウ</t>
    </rPh>
    <phoneticPr fontId="1"/>
  </si>
  <si>
    <t>参加１２チーム</t>
    <rPh sb="0" eb="2">
      <t>サンカ</t>
    </rPh>
    <phoneticPr fontId="1"/>
  </si>
  <si>
    <t>開催日：3月2日（土）・3日（日）</t>
    <rPh sb="0" eb="3">
      <t>カイサイビ</t>
    </rPh>
    <rPh sb="5" eb="6">
      <t>ガツ</t>
    </rPh>
    <rPh sb="7" eb="8">
      <t>ニチ</t>
    </rPh>
    <rPh sb="9" eb="10">
      <t>ド</t>
    </rPh>
    <rPh sb="13" eb="14">
      <t>カ</t>
    </rPh>
    <rPh sb="15" eb="16">
      <t>ニチ</t>
    </rPh>
    <phoneticPr fontId="1"/>
  </si>
  <si>
    <t>優勝</t>
    <rPh sb="0" eb="2">
      <t>ユウショウ</t>
    </rPh>
    <phoneticPr fontId="1"/>
  </si>
  <si>
    <t>４位</t>
    <rPh sb="1" eb="2">
      <t>イ</t>
    </rPh>
    <phoneticPr fontId="1"/>
  </si>
  <si>
    <t>５位</t>
    <rPh sb="1" eb="2">
      <t>イ</t>
    </rPh>
    <phoneticPr fontId="1"/>
  </si>
  <si>
    <t>６位</t>
    <rPh sb="1" eb="2">
      <t>イ</t>
    </rPh>
    <phoneticPr fontId="1"/>
  </si>
  <si>
    <t>７位</t>
    <rPh sb="1" eb="2">
      <t>イ</t>
    </rPh>
    <phoneticPr fontId="1"/>
  </si>
  <si>
    <t>８位</t>
    <rPh sb="1" eb="2">
      <t>イ</t>
    </rPh>
    <phoneticPr fontId="1"/>
  </si>
  <si>
    <t>９位</t>
    <rPh sb="1" eb="2">
      <t>イ</t>
    </rPh>
    <phoneticPr fontId="1"/>
  </si>
  <si>
    <t>１０位</t>
    <rPh sb="2" eb="3">
      <t>イ</t>
    </rPh>
    <phoneticPr fontId="1"/>
  </si>
  <si>
    <t>１１位</t>
    <rPh sb="2" eb="3">
      <t>イ</t>
    </rPh>
    <phoneticPr fontId="1"/>
  </si>
  <si>
    <t>１２位</t>
    <rPh sb="2" eb="3">
      <t>イ</t>
    </rPh>
    <phoneticPr fontId="1"/>
  </si>
  <si>
    <t>坂西ジュニオール</t>
    <phoneticPr fontId="1"/>
  </si>
  <si>
    <t>⑧　　13：50～</t>
    <phoneticPr fontId="1"/>
  </si>
  <si>
    <t>⑨　　14：30～</t>
    <phoneticPr fontId="1"/>
  </si>
  <si>
    <t>⑧試合目チーム</t>
    <phoneticPr fontId="1"/>
  </si>
  <si>
    <t>ＯＪＳＣ</t>
    <phoneticPr fontId="1"/>
  </si>
  <si>
    <t>御厨ＦＣ</t>
    <phoneticPr fontId="1"/>
  </si>
  <si>
    <t>GRS足利Ｕ１１</t>
    <phoneticPr fontId="1"/>
  </si>
  <si>
    <t>ＦＣ毛野</t>
    <phoneticPr fontId="1"/>
  </si>
  <si>
    <t>K－WEST2001</t>
    <phoneticPr fontId="1"/>
  </si>
  <si>
    <t>ＪＦＣ足利ラトゥール</t>
    <phoneticPr fontId="1"/>
  </si>
  <si>
    <t>三重・山前ＦＣ</t>
    <phoneticPr fontId="1"/>
  </si>
  <si>
    <t>足利サッカークラブジュニア</t>
    <phoneticPr fontId="1"/>
  </si>
  <si>
    <t>GRS足利Jr</t>
    <phoneticPr fontId="1"/>
  </si>
  <si>
    <t>B組　位</t>
    <phoneticPr fontId="1"/>
  </si>
  <si>
    <t>A組　位</t>
    <phoneticPr fontId="1"/>
  </si>
  <si>
    <t>B組　2位</t>
    <phoneticPr fontId="1"/>
  </si>
  <si>
    <t>A組　2位</t>
    <phoneticPr fontId="1"/>
  </si>
  <si>
    <t>B組　1位</t>
    <phoneticPr fontId="1"/>
  </si>
  <si>
    <t>A組　1位</t>
    <phoneticPr fontId="1"/>
  </si>
  <si>
    <t>B組　3位</t>
    <phoneticPr fontId="1"/>
  </si>
  <si>
    <t>A組　3位</t>
    <phoneticPr fontId="1"/>
  </si>
  <si>
    <t>○</t>
    <phoneticPr fontId="1"/>
  </si>
  <si>
    <t>×</t>
    <phoneticPr fontId="1"/>
  </si>
  <si>
    <t>○</t>
    <phoneticPr fontId="1"/>
  </si>
  <si>
    <t>×</t>
    <phoneticPr fontId="1"/>
  </si>
  <si>
    <t>△</t>
    <phoneticPr fontId="1"/>
  </si>
  <si>
    <t>△</t>
    <phoneticPr fontId="1"/>
  </si>
  <si>
    <t>御厨ＦＣ</t>
    <phoneticPr fontId="1"/>
  </si>
  <si>
    <t>御厨ＦＣ</t>
    <phoneticPr fontId="1"/>
  </si>
  <si>
    <t>K－WEST2001</t>
    <phoneticPr fontId="1"/>
  </si>
  <si>
    <t>K－WEST2001</t>
    <phoneticPr fontId="1"/>
  </si>
  <si>
    <t>ＦＣ毛野</t>
    <phoneticPr fontId="1"/>
  </si>
  <si>
    <t>GRS足利Ｕ１１</t>
    <phoneticPr fontId="1"/>
  </si>
  <si>
    <t>ＪＦＣ足利ラトゥール</t>
    <phoneticPr fontId="1"/>
  </si>
  <si>
    <t>ＪＦＣ足利ラトゥール</t>
    <phoneticPr fontId="1"/>
  </si>
  <si>
    <t>ＯＪＳＣ</t>
    <phoneticPr fontId="1"/>
  </si>
  <si>
    <t>GRS足利Jr</t>
    <phoneticPr fontId="1"/>
  </si>
  <si>
    <t>GRS足利Jr</t>
    <phoneticPr fontId="1"/>
  </si>
  <si>
    <t>足利サッカークラブジュニア</t>
    <phoneticPr fontId="1"/>
  </si>
  <si>
    <t>足利サッカークラブジュニア</t>
    <phoneticPr fontId="1"/>
  </si>
  <si>
    <t>坂西ジュニオール</t>
    <phoneticPr fontId="1"/>
  </si>
  <si>
    <t>坂西ジュニオール</t>
    <phoneticPr fontId="1"/>
  </si>
  <si>
    <t>北郷山辺千歳ＦＣ</t>
    <phoneticPr fontId="1"/>
  </si>
  <si>
    <t>北郷山辺千歳ＦＣ</t>
    <phoneticPr fontId="1"/>
  </si>
  <si>
    <t>足利両毛ローザ</t>
    <phoneticPr fontId="1"/>
  </si>
  <si>
    <t>足利両毛ローザ</t>
    <phoneticPr fontId="1"/>
  </si>
  <si>
    <t>三重・山前ＦＣ</t>
    <phoneticPr fontId="1"/>
  </si>
  <si>
    <t>三重・山前ＦＣ</t>
    <phoneticPr fontId="1"/>
  </si>
  <si>
    <t>Ａ１位</t>
    <phoneticPr fontId="1"/>
  </si>
  <si>
    <t>御厨ＦＣ</t>
    <rPh sb="0" eb="2">
      <t>ミクリヤ</t>
    </rPh>
    <phoneticPr fontId="1"/>
  </si>
  <si>
    <t>ＦＣ毛野</t>
    <phoneticPr fontId="1"/>
  </si>
  <si>
    <t>GRS足利Ｕ１１</t>
    <phoneticPr fontId="1"/>
  </si>
  <si>
    <t>ＯＪＳＣ</t>
    <phoneticPr fontId="1"/>
  </si>
  <si>
    <t>B組　位</t>
    <phoneticPr fontId="1"/>
  </si>
  <si>
    <t>A組　位</t>
    <phoneticPr fontId="1"/>
  </si>
  <si>
    <t>⑥⑦連続にならない順位から</t>
    <rPh sb="2" eb="4">
      <t>レンゾク</t>
    </rPh>
    <rPh sb="9" eb="11">
      <t>ジュンイ</t>
    </rPh>
    <phoneticPr fontId="1"/>
  </si>
  <si>
    <r>
      <rPr>
        <b/>
        <sz val="11"/>
        <color rgb="FFFF0000"/>
        <rFont val="ＭＳ ゴシック"/>
        <family val="3"/>
        <charset val="128"/>
      </rPr>
      <t>8：00～</t>
    </r>
    <r>
      <rPr>
        <sz val="11"/>
        <rFont val="ＭＳ ゴシック"/>
        <family val="3"/>
        <charset val="128"/>
      </rPr>
      <t>会場準備各チーム1名以上　</t>
    </r>
    <rPh sb="5" eb="7">
      <t>カイジョウ</t>
    </rPh>
    <rPh sb="7" eb="9">
      <t>ジュンビ</t>
    </rPh>
    <rPh sb="9" eb="10">
      <t>カク</t>
    </rPh>
    <rPh sb="14" eb="15">
      <t>メイ</t>
    </rPh>
    <rPh sb="15" eb="17">
      <t>イジョウ</t>
    </rPh>
    <phoneticPr fontId="1"/>
  </si>
  <si>
    <t>vs.
3pk4</t>
    <phoneticPr fontId="1"/>
  </si>
  <si>
    <t>vs.
3pk2</t>
    <phoneticPr fontId="1"/>
  </si>
  <si>
    <t>GRS足利Jr</t>
    <phoneticPr fontId="1"/>
  </si>
  <si>
    <t>GRS足利Jr</t>
    <phoneticPr fontId="1"/>
  </si>
  <si>
    <t>足利サッカークラブジュニア</t>
    <phoneticPr fontId="1"/>
  </si>
  <si>
    <t>足利サッカークラブジュニア</t>
    <phoneticPr fontId="1"/>
  </si>
  <si>
    <t>御厨ＦＣ</t>
    <phoneticPr fontId="1"/>
  </si>
  <si>
    <t>ＦＣ毛野</t>
    <phoneticPr fontId="1"/>
  </si>
  <si>
    <t>ＦＣ毛野</t>
    <phoneticPr fontId="1"/>
  </si>
  <si>
    <t>K－WEST2001</t>
    <phoneticPr fontId="1"/>
  </si>
  <si>
    <t>K－WEST2001</t>
    <phoneticPr fontId="1"/>
  </si>
  <si>
    <t>坂西ジュニオール</t>
    <phoneticPr fontId="1"/>
  </si>
  <si>
    <t>坂西ジュニオール</t>
    <phoneticPr fontId="1"/>
  </si>
  <si>
    <t>vs.
1pk3</t>
    <phoneticPr fontId="1"/>
  </si>
  <si>
    <t>GRS足利Ｕ１１</t>
    <phoneticPr fontId="1"/>
  </si>
  <si>
    <t>GRS足利Ｕ１１</t>
    <phoneticPr fontId="1"/>
  </si>
  <si>
    <t>足利両毛ローザ</t>
    <phoneticPr fontId="1"/>
  </si>
  <si>
    <t>足利両毛ローザ</t>
    <phoneticPr fontId="1"/>
  </si>
  <si>
    <t>ＯＪＳＣ</t>
    <phoneticPr fontId="1"/>
  </si>
  <si>
    <t>ＯＪＳＣ</t>
    <phoneticPr fontId="1"/>
  </si>
  <si>
    <t>○</t>
    <phoneticPr fontId="1"/>
  </si>
  <si>
    <t>△</t>
    <phoneticPr fontId="1"/>
  </si>
  <si>
    <t>○</t>
    <phoneticPr fontId="1"/>
  </si>
  <si>
    <t>×</t>
    <phoneticPr fontId="1"/>
  </si>
  <si>
    <t>△</t>
    <phoneticPr fontId="1"/>
  </si>
  <si>
    <t>ＪＦＣ足利ラトゥール</t>
    <phoneticPr fontId="1"/>
  </si>
  <si>
    <t>ＪＦＣ足利ラトゥール</t>
    <phoneticPr fontId="1"/>
  </si>
  <si>
    <t>GRS足利Ｕ１１</t>
    <phoneticPr fontId="1"/>
  </si>
  <si>
    <t>北郷山辺千歳ＦＣ</t>
    <phoneticPr fontId="1"/>
  </si>
  <si>
    <t>北郷山辺千歳ＦＣ</t>
    <phoneticPr fontId="1"/>
  </si>
  <si>
    <t>三重・山前ＦＣ</t>
    <phoneticPr fontId="1"/>
  </si>
  <si>
    <t>三重・山前ＦＣ</t>
    <phoneticPr fontId="1"/>
  </si>
  <si>
    <t>B組　1位</t>
    <phoneticPr fontId="1"/>
  </si>
  <si>
    <t>A組　1位</t>
    <phoneticPr fontId="1"/>
  </si>
  <si>
    <t>B組　2位</t>
    <phoneticPr fontId="1"/>
  </si>
  <si>
    <t>A組　2位</t>
    <phoneticPr fontId="1"/>
  </si>
  <si>
    <t>B組　3位</t>
    <phoneticPr fontId="1"/>
  </si>
  <si>
    <t>A組　3位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</si>
</sst>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19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13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 diagonalDown="1">
      <left style="double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6" fillId="0" borderId="0" applyNumberFormat="0" applyFill="0" applyBorder="0" applyProtection="0">
      <alignment vertical="center"/>
    </xf>
    <xf numFmtId="0" fontId="7" fillId="2" borderId="0" applyNumberFormat="0" applyBorder="0" applyProtection="0">
      <alignment vertical="center"/>
    </xf>
    <xf numFmtId="0" fontId="7" fillId="3" borderId="0" applyNumberFormat="0" applyBorder="0" applyProtection="0">
      <alignment vertical="center"/>
    </xf>
    <xf numFmtId="0" fontId="6" fillId="4" borderId="0" applyNumberFormat="0" applyBorder="0" applyProtection="0">
      <alignment vertical="center"/>
    </xf>
    <xf numFmtId="0" fontId="8" fillId="5" borderId="0" applyNumberFormat="0" applyBorder="0" applyProtection="0">
      <alignment vertical="center"/>
    </xf>
    <xf numFmtId="0" fontId="9" fillId="6" borderId="0" applyNumberFormat="0" applyBorder="0" applyProtection="0">
      <alignment vertical="center"/>
    </xf>
    <xf numFmtId="0" fontId="5" fillId="0" borderId="0"/>
    <xf numFmtId="0" fontId="10" fillId="0" borderId="0" applyNumberFormat="0" applyFill="0" applyBorder="0" applyProtection="0">
      <alignment vertical="center"/>
    </xf>
    <xf numFmtId="0" fontId="11" fillId="7" borderId="0" applyNumberFormat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5" fillId="8" borderId="0" applyNumberFormat="0" applyBorder="0" applyProtection="0">
      <alignment vertical="center"/>
    </xf>
    <xf numFmtId="0" fontId="16" fillId="8" borderId="54" applyNumberFormat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vertical="center"/>
    </xf>
    <xf numFmtId="0" fontId="5" fillId="0" borderId="0"/>
  </cellStyleXfs>
  <cellXfs count="236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Border="1" applyAlignment="1"/>
    <xf numFmtId="0" fontId="3" fillId="0" borderId="0" xfId="0" applyFont="1">
      <alignment vertical="center"/>
    </xf>
    <xf numFmtId="0" fontId="2" fillId="0" borderId="0" xfId="0" applyFont="1" applyBorder="1" applyAlignment="1">
      <alignment shrinkToFi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0" fillId="0" borderId="0" xfId="0" applyFont="1">
      <alignment vertical="center"/>
    </xf>
    <xf numFmtId="0" fontId="2" fillId="0" borderId="49" xfId="0" applyFont="1" applyBorder="1" applyAlignment="1"/>
    <xf numFmtId="0" fontId="2" fillId="0" borderId="0" xfId="0" applyFont="1" applyBorder="1" applyAlignment="1">
      <alignment horizontal="center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3" xfId="0" applyNumberFormat="1" applyFont="1" applyBorder="1" applyAlignment="1">
      <alignment horizontal="center" vertical="center" shrinkToFit="1"/>
    </xf>
    <xf numFmtId="0" fontId="0" fillId="0" borderId="1" xfId="0" applyNumberFormat="1" applyFont="1" applyBorder="1" applyAlignment="1">
      <alignment horizontal="center" vertical="center" shrinkToFit="1"/>
    </xf>
    <xf numFmtId="0" fontId="0" fillId="0" borderId="2" xfId="0" applyNumberFormat="1" applyFont="1" applyBorder="1" applyAlignment="1">
      <alignment horizontal="center" vertical="center" shrinkToFit="1"/>
    </xf>
    <xf numFmtId="0" fontId="0" fillId="0" borderId="57" xfId="0" applyNumberFormat="1" applyFont="1" applyBorder="1" applyAlignment="1">
      <alignment horizontal="center" vertical="center" shrinkToFit="1"/>
    </xf>
    <xf numFmtId="0" fontId="0" fillId="0" borderId="25" xfId="0" applyNumberFormat="1" applyFont="1" applyBorder="1" applyAlignment="1">
      <alignment horizontal="center" vertical="center" shrinkToFit="1"/>
    </xf>
    <xf numFmtId="0" fontId="0" fillId="0" borderId="62" xfId="0" applyNumberFormat="1" applyFont="1" applyBorder="1" applyAlignment="1">
      <alignment horizontal="center" vertical="center" shrinkToFit="1"/>
    </xf>
    <xf numFmtId="0" fontId="0" fillId="0" borderId="63" xfId="0" applyNumberFormat="1" applyFont="1" applyBorder="1" applyAlignment="1">
      <alignment horizontal="center" vertical="center" shrinkToFit="1"/>
    </xf>
    <xf numFmtId="0" fontId="0" fillId="0" borderId="64" xfId="0" applyNumberFormat="1" applyFont="1" applyBorder="1" applyAlignment="1">
      <alignment horizontal="center" vertical="center" shrinkToFit="1"/>
    </xf>
    <xf numFmtId="0" fontId="0" fillId="0" borderId="26" xfId="0" applyNumberFormat="1" applyFont="1" applyBorder="1" applyAlignment="1">
      <alignment horizontal="center" vertical="center" shrinkToFit="1"/>
    </xf>
    <xf numFmtId="0" fontId="0" fillId="0" borderId="3" xfId="0" applyNumberFormat="1" applyFont="1" applyBorder="1" applyAlignment="1">
      <alignment horizontal="center" vertical="center" shrinkToFit="1"/>
    </xf>
    <xf numFmtId="0" fontId="0" fillId="0" borderId="4" xfId="0" applyNumberFormat="1" applyFont="1" applyBorder="1" applyAlignment="1">
      <alignment horizontal="center" vertical="center" shrinkToFit="1"/>
    </xf>
    <xf numFmtId="0" fontId="0" fillId="0" borderId="65" xfId="0" applyNumberFormat="1" applyFont="1" applyBorder="1" applyAlignment="1">
      <alignment horizontal="center" vertical="center" shrinkToFit="1"/>
    </xf>
    <xf numFmtId="0" fontId="0" fillId="0" borderId="27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8" xfId="0" applyNumberFormat="1" applyFont="1" applyBorder="1" applyAlignment="1">
      <alignment horizontal="center" vertical="center" shrinkToFit="1"/>
    </xf>
    <xf numFmtId="0" fontId="0" fillId="0" borderId="70" xfId="0" applyNumberFormat="1" applyFont="1" applyBorder="1" applyAlignment="1">
      <alignment horizontal="center" vertical="center" shrinkToFit="1"/>
    </xf>
    <xf numFmtId="0" fontId="0" fillId="0" borderId="28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vertical="center" shrinkToFit="1"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56" xfId="0" applyFont="1" applyBorder="1" applyAlignment="1">
      <alignment horizontal="center"/>
    </xf>
    <xf numFmtId="0" fontId="2" fillId="0" borderId="92" xfId="0" applyFont="1" applyBorder="1" applyAlignment="1">
      <alignment horizontal="center" shrinkToFit="1"/>
    </xf>
    <xf numFmtId="0" fontId="2" fillId="0" borderId="5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vertical="center" shrinkToFit="1"/>
    </xf>
    <xf numFmtId="0" fontId="0" fillId="0" borderId="19" xfId="0" applyNumberFormat="1" applyFont="1" applyBorder="1" applyAlignment="1">
      <alignment horizontal="left" vertical="center" shrinkToFit="1"/>
    </xf>
    <xf numFmtId="0" fontId="0" fillId="0" borderId="59" xfId="0" applyNumberFormat="1" applyFont="1" applyBorder="1" applyAlignment="1">
      <alignment horizontal="center" vertical="center" shrinkToFit="1"/>
    </xf>
    <xf numFmtId="0" fontId="0" fillId="0" borderId="45" xfId="0" applyNumberFormat="1" applyFont="1" applyBorder="1" applyAlignment="1">
      <alignment horizontal="center" vertical="center" shrinkToFit="1"/>
    </xf>
    <xf numFmtId="0" fontId="0" fillId="0" borderId="60" xfId="0" applyNumberFormat="1" applyFont="1" applyBorder="1" applyAlignment="1">
      <alignment horizontal="center" vertical="center" shrinkToFit="1"/>
    </xf>
    <xf numFmtId="0" fontId="0" fillId="0" borderId="61" xfId="0" applyNumberFormat="1" applyFont="1" applyBorder="1" applyAlignment="1">
      <alignment horizontal="center" vertical="center" shrinkToFit="1"/>
    </xf>
    <xf numFmtId="0" fontId="0" fillId="0" borderId="20" xfId="0" applyNumberFormat="1" applyFont="1" applyBorder="1" applyAlignment="1">
      <alignment horizontal="left" vertical="center" shrinkToFit="1"/>
    </xf>
    <xf numFmtId="0" fontId="0" fillId="0" borderId="6" xfId="0" applyNumberFormat="1" applyFont="1" applyBorder="1" applyAlignment="1">
      <alignment horizontal="center" vertical="center" shrinkToFit="1"/>
    </xf>
    <xf numFmtId="0" fontId="0" fillId="0" borderId="7" xfId="0" applyNumberFormat="1" applyFont="1" applyBorder="1" applyAlignment="1">
      <alignment horizontal="center" vertical="center" shrinkToFit="1"/>
    </xf>
    <xf numFmtId="0" fontId="0" fillId="0" borderId="21" xfId="0" applyNumberFormat="1" applyFont="1" applyBorder="1" applyAlignment="1">
      <alignment horizontal="left" vertical="center" shrinkToFit="1"/>
    </xf>
    <xf numFmtId="0" fontId="0" fillId="0" borderId="66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46" xfId="0" applyNumberFormat="1" applyFont="1" applyBorder="1" applyAlignment="1">
      <alignment horizontal="center" vertical="center" shrinkToFit="1"/>
    </xf>
    <xf numFmtId="0" fontId="0" fillId="0" borderId="47" xfId="0" applyNumberFormat="1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33" xfId="0" applyFont="1" applyBorder="1" applyAlignment="1">
      <alignment vertical="center" shrinkToFit="1"/>
    </xf>
    <xf numFmtId="0" fontId="0" fillId="0" borderId="34" xfId="0" applyFont="1" applyBorder="1" applyAlignment="1">
      <alignment horizontal="center" vertical="center"/>
    </xf>
    <xf numFmtId="0" fontId="0" fillId="0" borderId="18" xfId="0" applyFont="1" applyBorder="1" applyAlignment="1">
      <alignment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vertical="center" shrinkToFit="1"/>
    </xf>
    <xf numFmtId="0" fontId="0" fillId="0" borderId="82" xfId="0" applyFont="1" applyBorder="1" applyAlignment="1">
      <alignment horizontal="center" vertical="center"/>
    </xf>
    <xf numFmtId="0" fontId="0" fillId="0" borderId="77" xfId="0" applyFont="1" applyBorder="1" applyAlignment="1">
      <alignment vertical="center" shrinkToFit="1"/>
    </xf>
    <xf numFmtId="0" fontId="0" fillId="0" borderId="78" xfId="0" applyNumberFormat="1" applyFont="1" applyBorder="1" applyAlignment="1">
      <alignment horizontal="center" vertical="center" shrinkToFit="1"/>
    </xf>
    <xf numFmtId="0" fontId="0" fillId="0" borderId="77" xfId="0" applyFont="1" applyBorder="1" applyAlignment="1">
      <alignment horizontal="center" vertical="center"/>
    </xf>
    <xf numFmtId="0" fontId="0" fillId="0" borderId="80" xfId="0" applyFont="1" applyBorder="1" applyAlignment="1">
      <alignment vertical="center" shrinkToFit="1"/>
    </xf>
    <xf numFmtId="0" fontId="17" fillId="0" borderId="0" xfId="0" applyFont="1" applyAlignment="1">
      <alignment vertical="center"/>
    </xf>
    <xf numFmtId="20" fontId="0" fillId="0" borderId="0" xfId="0" applyNumberFormat="1" applyFill="1" applyBorder="1" applyAlignment="1">
      <alignment vertical="center"/>
    </xf>
    <xf numFmtId="0" fontId="2" fillId="0" borderId="55" xfId="0" applyFont="1" applyBorder="1" applyAlignment="1">
      <alignment horizontal="center"/>
    </xf>
    <xf numFmtId="0" fontId="2" fillId="0" borderId="126" xfId="0" applyFont="1" applyBorder="1" applyAlignment="1">
      <alignment horizontal="center" shrinkToFit="1"/>
    </xf>
    <xf numFmtId="0" fontId="2" fillId="0" borderId="127" xfId="0" applyFont="1" applyBorder="1" applyAlignment="1">
      <alignment horizontal="center" shrinkToFit="1"/>
    </xf>
    <xf numFmtId="0" fontId="2" fillId="0" borderId="0" xfId="0" applyFont="1" applyFill="1" applyBorder="1" applyAlignment="1"/>
    <xf numFmtId="14" fontId="4" fillId="0" borderId="0" xfId="0" applyNumberFormat="1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center" vertical="center" shrinkToFit="1"/>
    </xf>
    <xf numFmtId="0" fontId="0" fillId="0" borderId="45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20" fontId="0" fillId="0" borderId="0" xfId="0" applyNumberFormat="1" applyFont="1" applyFill="1" applyBorder="1" applyAlignment="1">
      <alignment vertical="center"/>
    </xf>
    <xf numFmtId="0" fontId="20" fillId="0" borderId="33" xfId="0" applyFont="1" applyBorder="1" applyAlignment="1">
      <alignment vertical="center" shrinkToFit="1"/>
    </xf>
    <xf numFmtId="0" fontId="20" fillId="0" borderId="11" xfId="0" applyFont="1" applyBorder="1" applyAlignment="1">
      <alignment vertical="center" shrinkToFit="1"/>
    </xf>
    <xf numFmtId="0" fontId="20" fillId="0" borderId="80" xfId="0" applyFont="1" applyBorder="1" applyAlignment="1">
      <alignment vertical="center" shrinkToFit="1"/>
    </xf>
    <xf numFmtId="0" fontId="20" fillId="0" borderId="75" xfId="0" applyFont="1" applyBorder="1" applyAlignment="1">
      <alignment vertical="center" shrinkToFit="1"/>
    </xf>
    <xf numFmtId="0" fontId="20" fillId="0" borderId="76" xfId="0" applyFont="1" applyBorder="1" applyAlignment="1">
      <alignment vertical="center" shrinkToFit="1"/>
    </xf>
    <xf numFmtId="0" fontId="20" fillId="0" borderId="81" xfId="0" applyFont="1" applyBorder="1" applyAlignment="1">
      <alignment vertical="center" shrinkToFit="1"/>
    </xf>
    <xf numFmtId="0" fontId="20" fillId="0" borderId="0" xfId="0" applyFont="1">
      <alignment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79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77" xfId="0" applyFont="1" applyBorder="1" applyAlignment="1">
      <alignment horizontal="center" vertical="center" shrinkToFit="1"/>
    </xf>
    <xf numFmtId="0" fontId="21" fillId="0" borderId="0" xfId="0" applyFont="1">
      <alignment vertical="center"/>
    </xf>
    <xf numFmtId="0" fontId="2" fillId="0" borderId="125" xfId="0" applyFont="1" applyBorder="1" applyAlignment="1">
      <alignment shrinkToFit="1"/>
    </xf>
    <xf numFmtId="0" fontId="2" fillId="0" borderId="95" xfId="0" applyFont="1" applyBorder="1" applyAlignment="1">
      <alignment shrinkToFit="1"/>
    </xf>
    <xf numFmtId="0" fontId="2" fillId="0" borderId="138" xfId="0" applyFont="1" applyBorder="1" applyAlignment="1">
      <alignment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79" xfId="0" applyFont="1" applyBorder="1" applyAlignment="1">
      <alignment horizontal="center" vertical="center" shrinkToFit="1"/>
    </xf>
    <xf numFmtId="0" fontId="0" fillId="0" borderId="118" xfId="0" applyFont="1" applyBorder="1" applyAlignment="1">
      <alignment vertical="center" shrinkToFit="1"/>
    </xf>
    <xf numFmtId="0" fontId="0" fillId="0" borderId="118" xfId="0" applyFont="1" applyBorder="1" applyAlignment="1">
      <alignment horizontal="center" vertical="center" shrinkToFit="1"/>
    </xf>
    <xf numFmtId="0" fontId="0" fillId="0" borderId="12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4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73" xfId="0" applyFont="1" applyBorder="1" applyAlignment="1">
      <alignment horizontal="center" vertical="center" shrinkToFit="1"/>
    </xf>
    <xf numFmtId="0" fontId="0" fillId="0" borderId="86" xfId="0" applyFont="1" applyBorder="1" applyAlignment="1">
      <alignment horizontal="center" vertical="center" shrinkToFit="1"/>
    </xf>
    <xf numFmtId="0" fontId="0" fillId="0" borderId="87" xfId="0" applyFont="1" applyBorder="1" applyAlignment="1">
      <alignment horizontal="center" vertical="center" shrinkToFit="1"/>
    </xf>
    <xf numFmtId="0" fontId="0" fillId="0" borderId="88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96" xfId="0" applyFont="1" applyBorder="1" applyAlignment="1">
      <alignment horizontal="right" vertical="center" shrinkToFit="1"/>
    </xf>
    <xf numFmtId="0" fontId="0" fillId="0" borderId="97" xfId="0" applyFont="1" applyBorder="1" applyAlignment="1">
      <alignment horizontal="right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99" xfId="0" applyNumberFormat="1" applyFont="1" applyBorder="1" applyAlignment="1">
      <alignment horizontal="center" vertical="center" shrinkToFit="1"/>
    </xf>
    <xf numFmtId="0" fontId="0" fillId="0" borderId="45" xfId="0" applyNumberFormat="1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shrinkToFit="1"/>
    </xf>
    <xf numFmtId="0" fontId="0" fillId="0" borderId="97" xfId="0" applyFont="1" applyBorder="1" applyAlignment="1">
      <alignment vertical="center" shrinkToFit="1"/>
    </xf>
    <xf numFmtId="0" fontId="0" fillId="0" borderId="97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3" xfId="0" applyFont="1" applyBorder="1" applyAlignment="1">
      <alignment horizontal="right" vertical="center" shrinkToFit="1"/>
    </xf>
    <xf numFmtId="0" fontId="0" fillId="0" borderId="104" xfId="0" applyFont="1" applyBorder="1" applyAlignment="1">
      <alignment horizontal="right" vertical="center" shrinkToFit="1"/>
    </xf>
    <xf numFmtId="0" fontId="0" fillId="0" borderId="105" xfId="0" applyFont="1" applyBorder="1" applyAlignment="1">
      <alignment horizontal="right" vertical="center" shrinkToFit="1"/>
    </xf>
    <xf numFmtId="0" fontId="0" fillId="0" borderId="106" xfId="0" applyFont="1" applyBorder="1" applyAlignment="1">
      <alignment vertical="center" shrinkToFit="1"/>
    </xf>
    <xf numFmtId="0" fontId="0" fillId="0" borderId="104" xfId="0" applyFont="1" applyBorder="1" applyAlignment="1">
      <alignment vertical="center" shrinkToFit="1"/>
    </xf>
    <xf numFmtId="0" fontId="0" fillId="0" borderId="105" xfId="0" applyFont="1" applyBorder="1" applyAlignment="1">
      <alignment vertical="center" shrinkToFit="1"/>
    </xf>
    <xf numFmtId="20" fontId="0" fillId="0" borderId="20" xfId="0" applyNumberFormat="1" applyFont="1" applyBorder="1" applyAlignment="1">
      <alignment horizontal="left" vertical="center" shrinkToFit="1"/>
    </xf>
    <xf numFmtId="20" fontId="0" fillId="0" borderId="11" xfId="0" applyNumberFormat="1" applyFont="1" applyBorder="1" applyAlignment="1">
      <alignment horizontal="left" vertical="center" shrinkToFit="1"/>
    </xf>
    <xf numFmtId="20" fontId="0" fillId="0" borderId="40" xfId="0" applyNumberFormat="1" applyFont="1" applyBorder="1" applyAlignment="1">
      <alignment horizontal="left" vertical="center" shrinkToFit="1"/>
    </xf>
    <xf numFmtId="14" fontId="18" fillId="0" borderId="0" xfId="0" applyNumberFormat="1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24" xfId="0" applyNumberFormat="1" applyFont="1" applyBorder="1" applyAlignment="1">
      <alignment horizontal="center" vertical="center" shrinkToFit="1"/>
    </xf>
    <xf numFmtId="0" fontId="0" fillId="0" borderId="29" xfId="0" applyNumberFormat="1" applyFont="1" applyBorder="1" applyAlignment="1">
      <alignment horizontal="center" vertical="center" shrinkToFit="1"/>
    </xf>
    <xf numFmtId="0" fontId="0" fillId="0" borderId="30" xfId="0" applyNumberFormat="1" applyFont="1" applyBorder="1" applyAlignment="1">
      <alignment horizontal="center" vertical="center" shrinkToFit="1"/>
    </xf>
    <xf numFmtId="0" fontId="0" fillId="0" borderId="33" xfId="0" applyNumberFormat="1" applyFont="1" applyBorder="1" applyAlignment="1">
      <alignment horizontal="center" vertical="center" shrinkToFit="1"/>
    </xf>
    <xf numFmtId="0" fontId="0" fillId="0" borderId="58" xfId="0" applyNumberFormat="1" applyFont="1" applyBorder="1" applyAlignment="1">
      <alignment horizontal="center" vertical="center" shrinkToFit="1"/>
    </xf>
    <xf numFmtId="0" fontId="0" fillId="0" borderId="71" xfId="0" applyNumberFormat="1" applyFont="1" applyBorder="1" applyAlignment="1">
      <alignment horizontal="center" vertical="center" shrinkToFit="1"/>
    </xf>
    <xf numFmtId="0" fontId="0" fillId="0" borderId="35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40" xfId="0" applyNumberFormat="1" applyFont="1" applyBorder="1" applyAlignment="1">
      <alignment horizontal="center" vertical="center" shrinkToFit="1"/>
    </xf>
    <xf numFmtId="0" fontId="0" fillId="0" borderId="37" xfId="0" applyNumberFormat="1" applyFont="1" applyBorder="1" applyAlignment="1">
      <alignment horizontal="center" vertical="center" shrinkToFit="1"/>
    </xf>
    <xf numFmtId="0" fontId="0" fillId="0" borderId="38" xfId="0" applyFont="1" applyBorder="1" applyAlignment="1">
      <alignment vertical="center" shrinkToFit="1"/>
    </xf>
    <xf numFmtId="0" fontId="0" fillId="0" borderId="39" xfId="0" applyFont="1" applyBorder="1" applyAlignment="1">
      <alignment vertical="center" shrinkToFit="1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41" xfId="0" applyNumberFormat="1" applyFont="1" applyBorder="1" applyAlignment="1">
      <alignment horizontal="center" vertical="center" shrinkToFit="1"/>
    </xf>
    <xf numFmtId="0" fontId="0" fillId="0" borderId="67" xfId="0" applyNumberFormat="1" applyFont="1" applyBorder="1" applyAlignment="1">
      <alignment horizontal="center" vertical="center" shrinkToFit="1"/>
    </xf>
    <xf numFmtId="0" fontId="0" fillId="0" borderId="68" xfId="0" applyFont="1" applyBorder="1" applyAlignment="1">
      <alignment vertical="center" shrinkToFit="1"/>
    </xf>
    <xf numFmtId="0" fontId="0" fillId="0" borderId="69" xfId="0" applyFont="1" applyBorder="1" applyAlignment="1">
      <alignment vertical="center" shrinkToFit="1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29" xfId="0" applyFont="1" applyBorder="1" applyAlignment="1">
      <alignment vertical="center" shrinkToFit="1"/>
    </xf>
    <xf numFmtId="0" fontId="0" fillId="0" borderId="31" xfId="0" applyFont="1" applyBorder="1" applyAlignment="1">
      <alignment vertical="center" shrinkToFit="1"/>
    </xf>
    <xf numFmtId="0" fontId="0" fillId="0" borderId="31" xfId="0" applyNumberFormat="1" applyFont="1" applyBorder="1" applyAlignment="1">
      <alignment horizontal="center" vertical="center" shrinkToFit="1"/>
    </xf>
    <xf numFmtId="0" fontId="0" fillId="0" borderId="36" xfId="0" applyNumberFormat="1" applyFont="1" applyBorder="1" applyAlignment="1">
      <alignment horizontal="center" vertical="center" shrinkToFit="1"/>
    </xf>
    <xf numFmtId="0" fontId="0" fillId="0" borderId="35" xfId="0" applyNumberFormat="1" applyFont="1" applyBorder="1" applyAlignment="1">
      <alignment horizontal="center" vertical="center" shrinkToFit="1"/>
    </xf>
    <xf numFmtId="0" fontId="0" fillId="0" borderId="108" xfId="0" applyFont="1" applyBorder="1" applyAlignment="1">
      <alignment horizontal="center" vertical="center" shrinkToFit="1"/>
    </xf>
    <xf numFmtId="0" fontId="0" fillId="0" borderId="84" xfId="0" applyFont="1" applyBorder="1" applyAlignment="1">
      <alignment horizontal="center" vertical="center" shrinkToFit="1"/>
    </xf>
    <xf numFmtId="0" fontId="0" fillId="0" borderId="109" xfId="0" applyFont="1" applyBorder="1" applyAlignment="1">
      <alignment horizontal="center" vertical="center" shrinkToFit="1"/>
    </xf>
    <xf numFmtId="0" fontId="0" fillId="0" borderId="89" xfId="0" applyFont="1" applyBorder="1" applyAlignment="1">
      <alignment horizontal="center" vertical="center" shrinkToFit="1"/>
    </xf>
    <xf numFmtId="0" fontId="0" fillId="0" borderId="90" xfId="0" applyFont="1" applyBorder="1" applyAlignment="1">
      <alignment horizontal="center" vertical="center" shrinkToFit="1"/>
    </xf>
    <xf numFmtId="0" fontId="0" fillId="0" borderId="91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right" vertical="center" shrinkToFit="1"/>
    </xf>
    <xf numFmtId="0" fontId="0" fillId="0" borderId="111" xfId="0" applyFont="1" applyBorder="1" applyAlignment="1">
      <alignment horizontal="right" vertical="center" shrinkToFit="1"/>
    </xf>
    <xf numFmtId="0" fontId="0" fillId="0" borderId="112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center" shrinkToFit="1"/>
    </xf>
    <xf numFmtId="0" fontId="0" fillId="0" borderId="50" xfId="0" applyNumberFormat="1" applyFont="1" applyBorder="1" applyAlignment="1">
      <alignment horizontal="center" vertical="center" shrinkToFit="1"/>
    </xf>
    <xf numFmtId="0" fontId="0" fillId="0" borderId="120" xfId="0" applyFont="1" applyBorder="1" applyAlignment="1">
      <alignment horizontal="center" vertical="center" shrinkToFit="1"/>
    </xf>
    <xf numFmtId="0" fontId="0" fillId="0" borderId="113" xfId="0" applyFont="1" applyBorder="1" applyAlignment="1">
      <alignment horizontal="center" vertical="center" shrinkToFit="1"/>
    </xf>
    <xf numFmtId="0" fontId="0" fillId="0" borderId="121" xfId="0" applyFont="1" applyBorder="1" applyAlignment="1">
      <alignment horizontal="center" vertical="center" shrinkToFit="1"/>
    </xf>
    <xf numFmtId="0" fontId="0" fillId="0" borderId="111" xfId="0" applyFont="1" applyBorder="1" applyAlignment="1">
      <alignment vertical="center" shrinkToFit="1"/>
    </xf>
    <xf numFmtId="0" fontId="0" fillId="0" borderId="114" xfId="0" applyFont="1" applyBorder="1" applyAlignment="1">
      <alignment horizontal="center" vertical="center" shrinkToFit="1"/>
    </xf>
    <xf numFmtId="0" fontId="0" fillId="0" borderId="115" xfId="0" applyFont="1" applyBorder="1" applyAlignment="1">
      <alignment horizontal="center" vertical="center" shrinkToFit="1"/>
    </xf>
    <xf numFmtId="0" fontId="0" fillId="0" borderId="116" xfId="0" applyFont="1" applyBorder="1" applyAlignment="1">
      <alignment horizontal="center" vertical="center" shrinkToFit="1"/>
    </xf>
    <xf numFmtId="0" fontId="0" fillId="0" borderId="117" xfId="0" applyFont="1" applyBorder="1" applyAlignment="1">
      <alignment horizontal="right" vertical="center" shrinkToFit="1"/>
    </xf>
    <xf numFmtId="0" fontId="0" fillId="0" borderId="118" xfId="0" applyFont="1" applyBorder="1" applyAlignment="1">
      <alignment horizontal="right" vertical="center" shrinkToFit="1"/>
    </xf>
    <xf numFmtId="0" fontId="0" fillId="0" borderId="45" xfId="0" applyFont="1" applyBorder="1" applyAlignment="1">
      <alignment horizontal="center" vertical="center" shrinkToFit="1"/>
    </xf>
    <xf numFmtId="20" fontId="0" fillId="0" borderId="21" xfId="0" applyNumberFormat="1" applyFont="1" applyBorder="1" applyAlignment="1">
      <alignment horizontal="left" vertical="center" shrinkToFit="1"/>
    </xf>
    <xf numFmtId="20" fontId="0" fillId="0" borderId="12" xfId="0" applyNumberFormat="1" applyFont="1" applyBorder="1" applyAlignment="1">
      <alignment horizontal="left" vertical="center" shrinkToFit="1"/>
    </xf>
    <xf numFmtId="20" fontId="0" fillId="0" borderId="41" xfId="0" applyNumberFormat="1" applyFont="1" applyBorder="1" applyAlignment="1">
      <alignment horizontal="left" vertical="center" shrinkToFit="1"/>
    </xf>
    <xf numFmtId="0" fontId="0" fillId="0" borderId="80" xfId="0" applyFont="1" applyBorder="1" applyAlignment="1">
      <alignment horizontal="center" vertical="center" shrinkToFit="1"/>
    </xf>
    <xf numFmtId="0" fontId="0" fillId="0" borderId="79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 shrinkToFit="1"/>
    </xf>
    <xf numFmtId="0" fontId="0" fillId="0" borderId="74" xfId="0" applyFont="1" applyBorder="1" applyAlignment="1">
      <alignment horizontal="center" vertical="center" shrinkToFit="1"/>
    </xf>
    <xf numFmtId="20" fontId="0" fillId="0" borderId="42" xfId="0" applyNumberFormat="1" applyFont="1" applyBorder="1" applyAlignment="1">
      <alignment horizontal="left" vertical="center" shrinkToFit="1"/>
    </xf>
    <xf numFmtId="20" fontId="0" fillId="0" borderId="43" xfId="0" applyNumberFormat="1" applyFont="1" applyBorder="1" applyAlignment="1">
      <alignment horizontal="left" vertical="center" shrinkToFit="1"/>
    </xf>
    <xf numFmtId="20" fontId="0" fillId="0" borderId="44" xfId="0" applyNumberFormat="1" applyFont="1" applyBorder="1" applyAlignment="1">
      <alignment horizontal="left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52" xfId="0" applyFont="1" applyBorder="1" applyAlignment="1">
      <alignment horizontal="left" shrinkToFit="1"/>
    </xf>
    <xf numFmtId="0" fontId="2" fillId="0" borderId="53" xfId="0" applyFont="1" applyBorder="1" applyAlignment="1">
      <alignment horizontal="left" shrinkToFit="1"/>
    </xf>
    <xf numFmtId="0" fontId="2" fillId="0" borderId="123" xfId="0" applyFont="1" applyBorder="1" applyAlignment="1">
      <alignment horizontal="left" shrinkToFit="1"/>
    </xf>
    <xf numFmtId="0" fontId="2" fillId="0" borderId="124" xfId="0" applyFont="1" applyBorder="1" applyAlignment="1">
      <alignment horizontal="left" shrinkToFit="1"/>
    </xf>
    <xf numFmtId="0" fontId="2" fillId="0" borderId="125" xfId="0" applyFont="1" applyBorder="1" applyAlignment="1">
      <alignment horizontal="left" shrinkToFit="1"/>
    </xf>
    <xf numFmtId="0" fontId="2" fillId="0" borderId="93" xfId="0" applyFont="1" applyBorder="1" applyAlignment="1">
      <alignment horizontal="left" shrinkToFit="1"/>
    </xf>
    <xf numFmtId="0" fontId="2" fillId="0" borderId="94" xfId="0" applyFont="1" applyBorder="1" applyAlignment="1">
      <alignment horizontal="left" shrinkToFit="1"/>
    </xf>
    <xf numFmtId="0" fontId="2" fillId="0" borderId="95" xfId="0" applyFont="1" applyBorder="1" applyAlignment="1">
      <alignment horizontal="left" shrinkToFit="1"/>
    </xf>
    <xf numFmtId="0" fontId="0" fillId="0" borderId="128" xfId="0" applyFont="1" applyBorder="1" applyAlignment="1">
      <alignment horizontal="center" vertical="center" shrinkToFit="1"/>
    </xf>
    <xf numFmtId="0" fontId="0" fillId="0" borderId="129" xfId="0" applyFont="1" applyBorder="1" applyAlignment="1">
      <alignment horizontal="center" vertical="center" shrinkToFit="1"/>
    </xf>
    <xf numFmtId="0" fontId="0" fillId="0" borderId="130" xfId="0" applyFont="1" applyBorder="1" applyAlignment="1">
      <alignment horizontal="center" vertical="center" shrinkToFit="1"/>
    </xf>
    <xf numFmtId="0" fontId="0" fillId="0" borderId="131" xfId="0" applyFont="1" applyBorder="1" applyAlignment="1">
      <alignment horizontal="center" vertical="center" shrinkToFit="1"/>
    </xf>
    <xf numFmtId="0" fontId="0" fillId="0" borderId="132" xfId="0" applyFont="1" applyBorder="1" applyAlignment="1">
      <alignment horizontal="center" vertical="center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4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4" xfId="0" applyFont="1" applyBorder="1" applyAlignment="1">
      <alignment horizontal="left" shrinkToFit="1"/>
    </xf>
    <xf numFmtId="0" fontId="2" fillId="0" borderId="135" xfId="0" applyFont="1" applyBorder="1" applyAlignment="1">
      <alignment horizontal="left" shrinkToFit="1"/>
    </xf>
    <xf numFmtId="0" fontId="2" fillId="0" borderId="136" xfId="0" applyFont="1" applyBorder="1" applyAlignment="1">
      <alignment horizontal="center" shrinkToFit="1"/>
    </xf>
    <xf numFmtId="0" fontId="2" fillId="0" borderId="137" xfId="0" applyFont="1" applyBorder="1" applyAlignment="1">
      <alignment horizontal="center" shrinkToFit="1"/>
    </xf>
    <xf numFmtId="0" fontId="2" fillId="0" borderId="136" xfId="0" applyFont="1" applyBorder="1" applyAlignment="1">
      <alignment horizontal="left" shrinkToFit="1"/>
    </xf>
    <xf numFmtId="0" fontId="2" fillId="0" borderId="137" xfId="0" applyFont="1" applyBorder="1" applyAlignment="1">
      <alignment horizontal="left" shrinkToFit="1"/>
    </xf>
    <xf numFmtId="0" fontId="0" fillId="0" borderId="50" xfId="0" applyNumberFormat="1" applyFont="1" applyBorder="1" applyAlignment="1">
      <alignment horizontal="center" vertical="center" wrapText="1" shrinkToFit="1"/>
    </xf>
    <xf numFmtId="0" fontId="0" fillId="0" borderId="99" xfId="0" applyNumberFormat="1" applyFont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left" vertical="center"/>
    </xf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Explanatory Text" xfId="7"/>
    <cellStyle name="Footnote" xfId="8"/>
    <cellStyle name="Good" xfId="9"/>
    <cellStyle name="Heading" xfId="10"/>
    <cellStyle name="Heading 1" xfId="11"/>
    <cellStyle name="Heading 2" xfId="12"/>
    <cellStyle name="Neutral" xfId="13"/>
    <cellStyle name="Note" xfId="14"/>
    <cellStyle name="Status" xfId="15"/>
    <cellStyle name="Text" xfId="16"/>
    <cellStyle name="Warning" xfId="17"/>
    <cellStyle name="標準" xfId="0" builtinId="0"/>
    <cellStyle name="標準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133350</xdr:colOff>
      <xdr:row>31</xdr:row>
      <xdr:rowOff>133350</xdr:rowOff>
    </xdr:from>
    <xdr:to>
      <xdr:col>15</xdr:col>
      <xdr:colOff>257175</xdr:colOff>
      <xdr:row>34</xdr:row>
      <xdr:rowOff>104775</xdr:rowOff>
    </xdr:to>
    <xdr:sp macro="" textlink="">
      <xdr:nvSpPr>
        <xdr:cNvPr id="2" name="右大かっこ 1"/>
        <xdr:cNvSpPr/>
      </xdr:nvSpPr>
      <xdr:spPr>
        <a:xfrm>
          <a:off x="5133975" y="5448300"/>
          <a:ext cx="123825" cy="485775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3"/>
  <sheetViews>
    <sheetView workbookViewId="0">
      <selection activeCell="S45" sqref="S45"/>
    </sheetView>
  </sheetViews>
  <sheetFormatPr defaultRowHeight="13.5"/>
  <cols>
    <col min="1" max="21" width="4.375" style="7" customWidth="1"/>
    <col min="22" max="26" width="4.375" customWidth="1"/>
    <col min="257" max="257" width="15.625" customWidth="1"/>
    <col min="258" max="271" width="5.625" customWidth="1"/>
    <col min="513" max="513" width="15.625" customWidth="1"/>
    <col min="514" max="527" width="5.625" customWidth="1"/>
    <col min="769" max="769" width="15.625" customWidth="1"/>
    <col min="770" max="783" width="5.625" customWidth="1"/>
    <col min="1025" max="1025" width="15.625" customWidth="1"/>
    <col min="1026" max="1039" width="5.625" customWidth="1"/>
    <col min="1281" max="1281" width="15.625" customWidth="1"/>
    <col min="1282" max="1295" width="5.625" customWidth="1"/>
    <col min="1537" max="1537" width="15.625" customWidth="1"/>
    <col min="1538" max="1551" width="5.625" customWidth="1"/>
    <col min="1793" max="1793" width="15.625" customWidth="1"/>
    <col min="1794" max="1807" width="5.625" customWidth="1"/>
    <col min="2049" max="2049" width="15.625" customWidth="1"/>
    <col min="2050" max="2063" width="5.625" customWidth="1"/>
    <col min="2305" max="2305" width="15.625" customWidth="1"/>
    <col min="2306" max="2319" width="5.625" customWidth="1"/>
    <col min="2561" max="2561" width="15.625" customWidth="1"/>
    <col min="2562" max="2575" width="5.625" customWidth="1"/>
    <col min="2817" max="2817" width="15.625" customWidth="1"/>
    <col min="2818" max="2831" width="5.625" customWidth="1"/>
    <col min="3073" max="3073" width="15.625" customWidth="1"/>
    <col min="3074" max="3087" width="5.625" customWidth="1"/>
    <col min="3329" max="3329" width="15.625" customWidth="1"/>
    <col min="3330" max="3343" width="5.625" customWidth="1"/>
    <col min="3585" max="3585" width="15.625" customWidth="1"/>
    <col min="3586" max="3599" width="5.625" customWidth="1"/>
    <col min="3841" max="3841" width="15.625" customWidth="1"/>
    <col min="3842" max="3855" width="5.625" customWidth="1"/>
    <col min="4097" max="4097" width="15.625" customWidth="1"/>
    <col min="4098" max="4111" width="5.625" customWidth="1"/>
    <col min="4353" max="4353" width="15.625" customWidth="1"/>
    <col min="4354" max="4367" width="5.625" customWidth="1"/>
    <col min="4609" max="4609" width="15.625" customWidth="1"/>
    <col min="4610" max="4623" width="5.625" customWidth="1"/>
    <col min="4865" max="4865" width="15.625" customWidth="1"/>
    <col min="4866" max="4879" width="5.625" customWidth="1"/>
    <col min="5121" max="5121" width="15.625" customWidth="1"/>
    <col min="5122" max="5135" width="5.625" customWidth="1"/>
    <col min="5377" max="5377" width="15.625" customWidth="1"/>
    <col min="5378" max="5391" width="5.625" customWidth="1"/>
    <col min="5633" max="5633" width="15.625" customWidth="1"/>
    <col min="5634" max="5647" width="5.625" customWidth="1"/>
    <col min="5889" max="5889" width="15.625" customWidth="1"/>
    <col min="5890" max="5903" width="5.625" customWidth="1"/>
    <col min="6145" max="6145" width="15.625" customWidth="1"/>
    <col min="6146" max="6159" width="5.625" customWidth="1"/>
    <col min="6401" max="6401" width="15.625" customWidth="1"/>
    <col min="6402" max="6415" width="5.625" customWidth="1"/>
    <col min="6657" max="6657" width="15.625" customWidth="1"/>
    <col min="6658" max="6671" width="5.625" customWidth="1"/>
    <col min="6913" max="6913" width="15.625" customWidth="1"/>
    <col min="6914" max="6927" width="5.625" customWidth="1"/>
    <col min="7169" max="7169" width="15.625" customWidth="1"/>
    <col min="7170" max="7183" width="5.625" customWidth="1"/>
    <col min="7425" max="7425" width="15.625" customWidth="1"/>
    <col min="7426" max="7439" width="5.625" customWidth="1"/>
    <col min="7681" max="7681" width="15.625" customWidth="1"/>
    <col min="7682" max="7695" width="5.625" customWidth="1"/>
    <col min="7937" max="7937" width="15.625" customWidth="1"/>
    <col min="7938" max="7951" width="5.625" customWidth="1"/>
    <col min="8193" max="8193" width="15.625" customWidth="1"/>
    <col min="8194" max="8207" width="5.625" customWidth="1"/>
    <col min="8449" max="8449" width="15.625" customWidth="1"/>
    <col min="8450" max="8463" width="5.625" customWidth="1"/>
    <col min="8705" max="8705" width="15.625" customWidth="1"/>
    <col min="8706" max="8719" width="5.625" customWidth="1"/>
    <col min="8961" max="8961" width="15.625" customWidth="1"/>
    <col min="8962" max="8975" width="5.625" customWidth="1"/>
    <col min="9217" max="9217" width="15.625" customWidth="1"/>
    <col min="9218" max="9231" width="5.625" customWidth="1"/>
    <col min="9473" max="9473" width="15.625" customWidth="1"/>
    <col min="9474" max="9487" width="5.625" customWidth="1"/>
    <col min="9729" max="9729" width="15.625" customWidth="1"/>
    <col min="9730" max="9743" width="5.625" customWidth="1"/>
    <col min="9985" max="9985" width="15.625" customWidth="1"/>
    <col min="9986" max="9999" width="5.625" customWidth="1"/>
    <col min="10241" max="10241" width="15.625" customWidth="1"/>
    <col min="10242" max="10255" width="5.625" customWidth="1"/>
    <col min="10497" max="10497" width="15.625" customWidth="1"/>
    <col min="10498" max="10511" width="5.625" customWidth="1"/>
    <col min="10753" max="10753" width="15.625" customWidth="1"/>
    <col min="10754" max="10767" width="5.625" customWidth="1"/>
    <col min="11009" max="11009" width="15.625" customWidth="1"/>
    <col min="11010" max="11023" width="5.625" customWidth="1"/>
    <col min="11265" max="11265" width="15.625" customWidth="1"/>
    <col min="11266" max="11279" width="5.625" customWidth="1"/>
    <col min="11521" max="11521" width="15.625" customWidth="1"/>
    <col min="11522" max="11535" width="5.625" customWidth="1"/>
    <col min="11777" max="11777" width="15.625" customWidth="1"/>
    <col min="11778" max="11791" width="5.625" customWidth="1"/>
    <col min="12033" max="12033" width="15.625" customWidth="1"/>
    <col min="12034" max="12047" width="5.625" customWidth="1"/>
    <col min="12289" max="12289" width="15.625" customWidth="1"/>
    <col min="12290" max="12303" width="5.625" customWidth="1"/>
    <col min="12545" max="12545" width="15.625" customWidth="1"/>
    <col min="12546" max="12559" width="5.625" customWidth="1"/>
    <col min="12801" max="12801" width="15.625" customWidth="1"/>
    <col min="12802" max="12815" width="5.625" customWidth="1"/>
    <col min="13057" max="13057" width="15.625" customWidth="1"/>
    <col min="13058" max="13071" width="5.625" customWidth="1"/>
    <col min="13313" max="13313" width="15.625" customWidth="1"/>
    <col min="13314" max="13327" width="5.625" customWidth="1"/>
    <col min="13569" max="13569" width="15.625" customWidth="1"/>
    <col min="13570" max="13583" width="5.625" customWidth="1"/>
    <col min="13825" max="13825" width="15.625" customWidth="1"/>
    <col min="13826" max="13839" width="5.625" customWidth="1"/>
    <col min="14081" max="14081" width="15.625" customWidth="1"/>
    <col min="14082" max="14095" width="5.625" customWidth="1"/>
    <col min="14337" max="14337" width="15.625" customWidth="1"/>
    <col min="14338" max="14351" width="5.625" customWidth="1"/>
    <col min="14593" max="14593" width="15.625" customWidth="1"/>
    <col min="14594" max="14607" width="5.625" customWidth="1"/>
    <col min="14849" max="14849" width="15.625" customWidth="1"/>
    <col min="14850" max="14863" width="5.625" customWidth="1"/>
    <col min="15105" max="15105" width="15.625" customWidth="1"/>
    <col min="15106" max="15119" width="5.625" customWidth="1"/>
    <col min="15361" max="15361" width="15.625" customWidth="1"/>
    <col min="15362" max="15375" width="5.625" customWidth="1"/>
    <col min="15617" max="15617" width="15.625" customWidth="1"/>
    <col min="15618" max="15631" width="5.625" customWidth="1"/>
    <col min="15873" max="15873" width="15.625" customWidth="1"/>
    <col min="15874" max="15887" width="5.625" customWidth="1"/>
    <col min="16129" max="16129" width="15.625" customWidth="1"/>
    <col min="16130" max="16143" width="5.625" customWidth="1"/>
  </cols>
  <sheetData>
    <row r="1" spans="1:23" ht="14.1" customHeight="1">
      <c r="A1" s="140" t="s">
        <v>60</v>
      </c>
      <c r="B1" s="140"/>
      <c r="C1" s="140"/>
      <c r="D1" s="140"/>
      <c r="E1" s="140"/>
      <c r="F1" s="140"/>
      <c r="G1" s="109" t="s">
        <v>34</v>
      </c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6"/>
      <c r="S1" s="6"/>
      <c r="T1" s="6"/>
      <c r="U1" s="6"/>
      <c r="V1" s="31"/>
      <c r="W1" s="3"/>
    </row>
    <row r="2" spans="1:23" ht="14.1" customHeight="1">
      <c r="A2" s="74"/>
      <c r="B2" s="74"/>
      <c r="C2" s="74"/>
      <c r="D2" s="74"/>
      <c r="E2" s="74"/>
      <c r="F2" s="74"/>
      <c r="G2" s="78"/>
      <c r="H2" s="78"/>
      <c r="I2" s="78"/>
      <c r="J2" s="78"/>
      <c r="K2" s="78"/>
      <c r="L2" s="78"/>
      <c r="M2" s="5" t="s">
        <v>48</v>
      </c>
      <c r="N2" s="78"/>
      <c r="O2" s="78"/>
      <c r="P2" s="78"/>
      <c r="Q2" s="78"/>
      <c r="R2" s="6"/>
      <c r="S2" s="6"/>
      <c r="T2" s="6"/>
      <c r="U2" s="6"/>
      <c r="V2" s="31"/>
      <c r="W2" s="3"/>
    </row>
    <row r="3" spans="1:23" ht="14.1" customHeight="1">
      <c r="A3" s="82" t="s">
        <v>9</v>
      </c>
      <c r="B3" s="82"/>
      <c r="C3" s="83"/>
      <c r="D3" s="83"/>
      <c r="E3" s="83"/>
      <c r="F3" s="83"/>
      <c r="G3" s="84"/>
      <c r="H3" s="84"/>
      <c r="I3" s="84"/>
      <c r="J3" s="84"/>
      <c r="K3" s="84"/>
      <c r="L3" s="84"/>
      <c r="N3" s="5"/>
      <c r="O3" s="84"/>
      <c r="P3" s="84"/>
      <c r="Q3" s="84"/>
      <c r="R3" s="84"/>
      <c r="S3" s="84"/>
      <c r="T3" s="84"/>
      <c r="U3" s="84"/>
      <c r="V3" s="29"/>
    </row>
    <row r="4" spans="1:23" ht="14.1" customHeight="1">
      <c r="A4" s="1" t="s">
        <v>16</v>
      </c>
      <c r="B4" s="1"/>
      <c r="C4" s="1"/>
      <c r="D4" s="1"/>
      <c r="E4" s="1"/>
      <c r="F4" s="1" t="s">
        <v>17</v>
      </c>
      <c r="G4" s="1"/>
      <c r="H4" s="1"/>
      <c r="I4" s="1"/>
      <c r="J4" s="1"/>
      <c r="K4" s="2"/>
      <c r="L4" s="2" t="s">
        <v>15</v>
      </c>
      <c r="M4" s="2"/>
      <c r="N4" s="2"/>
      <c r="O4" s="2"/>
    </row>
    <row r="5" spans="1:23" ht="14.1" customHeight="1">
      <c r="A5" s="205" t="s">
        <v>14</v>
      </c>
      <c r="B5" s="205"/>
      <c r="C5" s="205"/>
      <c r="D5" s="205"/>
      <c r="E5" s="205"/>
      <c r="F5" s="206" t="s">
        <v>13</v>
      </c>
      <c r="G5" s="207"/>
      <c r="H5" s="207"/>
      <c r="I5" s="207"/>
      <c r="J5" s="208"/>
      <c r="K5" s="8"/>
      <c r="L5" s="2" t="s">
        <v>36</v>
      </c>
      <c r="M5" s="2"/>
      <c r="N5" s="2"/>
      <c r="O5" s="2"/>
    </row>
    <row r="6" spans="1:23" ht="14.1" customHeight="1">
      <c r="A6" s="34">
        <v>1</v>
      </c>
      <c r="B6" s="209" t="s">
        <v>106</v>
      </c>
      <c r="C6" s="209"/>
      <c r="D6" s="209"/>
      <c r="E6" s="210"/>
      <c r="F6" s="35">
        <v>7</v>
      </c>
      <c r="G6" s="211" t="s">
        <v>117</v>
      </c>
      <c r="H6" s="212"/>
      <c r="I6" s="212"/>
      <c r="J6" s="213"/>
      <c r="K6" s="36"/>
      <c r="L6" s="2" t="s">
        <v>59</v>
      </c>
      <c r="M6" s="2"/>
      <c r="N6" s="2"/>
      <c r="O6" s="2"/>
      <c r="R6" s="38"/>
    </row>
    <row r="7" spans="1:23" ht="14.1" customHeight="1">
      <c r="A7" s="80">
        <v>2</v>
      </c>
      <c r="B7" s="209" t="s">
        <v>98</v>
      </c>
      <c r="C7" s="209"/>
      <c r="D7" s="209"/>
      <c r="E7" s="210"/>
      <c r="F7" s="35">
        <v>8</v>
      </c>
      <c r="G7" s="214" t="s">
        <v>109</v>
      </c>
      <c r="H7" s="215"/>
      <c r="I7" s="215"/>
      <c r="J7" s="216"/>
      <c r="K7" s="36"/>
      <c r="L7" s="2" t="s">
        <v>79</v>
      </c>
      <c r="M7" s="2"/>
      <c r="N7" s="2"/>
      <c r="O7" s="2"/>
      <c r="Q7" s="2" t="s">
        <v>76</v>
      </c>
      <c r="R7" s="38"/>
    </row>
    <row r="8" spans="1:23" ht="14.1" customHeight="1">
      <c r="A8" s="70">
        <v>3</v>
      </c>
      <c r="B8" s="209" t="s">
        <v>103</v>
      </c>
      <c r="C8" s="209"/>
      <c r="D8" s="209"/>
      <c r="E8" s="210"/>
      <c r="F8" s="71">
        <v>9</v>
      </c>
      <c r="G8" s="211" t="s">
        <v>113</v>
      </c>
      <c r="H8" s="212"/>
      <c r="I8" s="212"/>
      <c r="J8" s="213"/>
      <c r="K8" s="36"/>
      <c r="L8" s="2" t="s">
        <v>71</v>
      </c>
      <c r="M8" s="2"/>
      <c r="N8" s="2"/>
      <c r="O8" s="2"/>
      <c r="Q8" s="73" t="s">
        <v>75</v>
      </c>
      <c r="R8" s="38"/>
    </row>
    <row r="9" spans="1:23" ht="14.1" customHeight="1">
      <c r="A9" s="80">
        <v>4</v>
      </c>
      <c r="B9" s="209" t="s">
        <v>102</v>
      </c>
      <c r="C9" s="209"/>
      <c r="D9" s="209"/>
      <c r="E9" s="210"/>
      <c r="F9" s="72">
        <v>10</v>
      </c>
      <c r="G9" s="214" t="s">
        <v>115</v>
      </c>
      <c r="H9" s="215"/>
      <c r="I9" s="215"/>
      <c r="J9" s="216"/>
      <c r="K9" s="36"/>
      <c r="L9" s="7" t="s">
        <v>83</v>
      </c>
      <c r="M9" s="2"/>
      <c r="N9" s="2"/>
      <c r="O9" s="2"/>
      <c r="Q9" s="7" t="s">
        <v>8</v>
      </c>
      <c r="R9" s="38"/>
    </row>
    <row r="10" spans="1:23" ht="14.1" customHeight="1">
      <c r="A10" s="80">
        <v>5</v>
      </c>
      <c r="B10" s="209" t="s">
        <v>100</v>
      </c>
      <c r="C10" s="209"/>
      <c r="D10" s="209"/>
      <c r="E10" s="210"/>
      <c r="F10" s="35">
        <v>11</v>
      </c>
      <c r="G10" s="211" t="s">
        <v>107</v>
      </c>
      <c r="H10" s="212"/>
      <c r="I10" s="212"/>
      <c r="J10" s="213"/>
      <c r="K10" s="36"/>
      <c r="L10" s="7" t="s">
        <v>77</v>
      </c>
      <c r="M10" s="2"/>
      <c r="N10" s="2"/>
      <c r="O10" s="2"/>
      <c r="Q10" s="7" t="s">
        <v>82</v>
      </c>
      <c r="R10" s="38"/>
    </row>
    <row r="11" spans="1:23" ht="14.1" customHeight="1">
      <c r="A11" s="80">
        <v>6</v>
      </c>
      <c r="B11" s="209" t="s">
        <v>104</v>
      </c>
      <c r="C11" s="209"/>
      <c r="D11" s="209"/>
      <c r="E11" s="210"/>
      <c r="F11" s="35">
        <v>12</v>
      </c>
      <c r="G11" s="214" t="s">
        <v>111</v>
      </c>
      <c r="H11" s="215"/>
      <c r="I11" s="215"/>
      <c r="J11" s="216"/>
      <c r="K11" s="36"/>
      <c r="L11" s="2" t="s">
        <v>80</v>
      </c>
      <c r="M11" s="2"/>
      <c r="N11" s="2"/>
      <c r="O11" s="2"/>
      <c r="Q11" s="7" t="s">
        <v>81</v>
      </c>
      <c r="R11" s="38"/>
    </row>
    <row r="12" spans="1:23" ht="14.1" customHeight="1">
      <c r="A12" s="81"/>
      <c r="B12" s="37"/>
      <c r="C12" s="37"/>
      <c r="D12" s="37"/>
      <c r="E12" s="37"/>
      <c r="F12" s="81"/>
      <c r="G12" s="37"/>
      <c r="H12" s="37"/>
      <c r="I12" s="37"/>
      <c r="J12" s="37"/>
      <c r="K12" s="81"/>
      <c r="L12" s="2" t="s">
        <v>78</v>
      </c>
      <c r="M12" s="2"/>
      <c r="N12" s="2"/>
      <c r="O12" s="2"/>
      <c r="Q12" s="7" t="s">
        <v>58</v>
      </c>
      <c r="R12" s="38"/>
    </row>
    <row r="13" spans="1:23" ht="14.1" customHeight="1" thickBot="1">
      <c r="A13" s="84" t="s">
        <v>18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</row>
    <row r="14" spans="1:23" ht="14.1" customHeight="1" thickBot="1">
      <c r="A14" s="162" t="s">
        <v>11</v>
      </c>
      <c r="B14" s="145"/>
      <c r="C14" s="146"/>
      <c r="D14" s="145" t="str">
        <f>B6</f>
        <v>ＯＪＳＣ</v>
      </c>
      <c r="E14" s="163"/>
      <c r="F14" s="164"/>
      <c r="G14" s="144" t="str">
        <f>B7</f>
        <v>御厨ＦＣ</v>
      </c>
      <c r="H14" s="145"/>
      <c r="I14" s="165"/>
      <c r="J14" s="144" t="str">
        <f>B8</f>
        <v>GRS足利Ｕ１１</v>
      </c>
      <c r="K14" s="145"/>
      <c r="L14" s="146"/>
      <c r="M14" s="12" t="s">
        <v>0</v>
      </c>
      <c r="N14" s="13" t="s">
        <v>1</v>
      </c>
      <c r="O14" s="13" t="s">
        <v>2</v>
      </c>
      <c r="P14" s="14" t="s">
        <v>3</v>
      </c>
      <c r="Q14" s="15" t="s">
        <v>4</v>
      </c>
      <c r="R14" s="38"/>
      <c r="V14" s="7"/>
      <c r="W14" s="7"/>
    </row>
    <row r="15" spans="1:23" ht="14.1" customHeight="1" thickTop="1">
      <c r="A15" s="39">
        <v>1</v>
      </c>
      <c r="B15" s="147" t="str">
        <f>B6</f>
        <v>ＯＪＳＣ</v>
      </c>
      <c r="C15" s="148"/>
      <c r="D15" s="167"/>
      <c r="E15" s="150"/>
      <c r="F15" s="151"/>
      <c r="G15" s="40">
        <v>0</v>
      </c>
      <c r="H15" s="79" t="s">
        <v>93</v>
      </c>
      <c r="I15" s="42">
        <v>11</v>
      </c>
      <c r="J15" s="40">
        <v>0</v>
      </c>
      <c r="K15" s="79" t="s">
        <v>93</v>
      </c>
      <c r="L15" s="43">
        <v>1</v>
      </c>
      <c r="M15" s="16">
        <v>0</v>
      </c>
      <c r="N15" s="17">
        <v>12</v>
      </c>
      <c r="O15" s="17">
        <v>-12</v>
      </c>
      <c r="P15" s="18">
        <v>0</v>
      </c>
      <c r="Q15" s="19">
        <v>3</v>
      </c>
      <c r="R15" s="38"/>
      <c r="V15" s="7"/>
      <c r="W15" s="7"/>
    </row>
    <row r="16" spans="1:23" ht="14.1" customHeight="1">
      <c r="A16" s="44">
        <v>2</v>
      </c>
      <c r="B16" s="152" t="str">
        <f>B7</f>
        <v>御厨ＦＣ</v>
      </c>
      <c r="C16" s="153"/>
      <c r="D16" s="42">
        <v>11</v>
      </c>
      <c r="E16" s="10" t="s">
        <v>92</v>
      </c>
      <c r="F16" s="45">
        <v>0</v>
      </c>
      <c r="G16" s="154"/>
      <c r="H16" s="155"/>
      <c r="I16" s="156"/>
      <c r="J16" s="46">
        <v>8</v>
      </c>
      <c r="K16" s="10" t="s">
        <v>94</v>
      </c>
      <c r="L16" s="45">
        <v>0</v>
      </c>
      <c r="M16" s="20">
        <v>19</v>
      </c>
      <c r="N16" s="21">
        <v>0</v>
      </c>
      <c r="O16" s="21">
        <v>19</v>
      </c>
      <c r="P16" s="22">
        <v>6</v>
      </c>
      <c r="Q16" s="23">
        <v>1</v>
      </c>
      <c r="R16" s="38"/>
      <c r="V16" s="7"/>
      <c r="W16" s="7"/>
    </row>
    <row r="17" spans="1:23" ht="14.1" customHeight="1" thickBot="1">
      <c r="A17" s="47">
        <v>3</v>
      </c>
      <c r="B17" s="157" t="str">
        <f>B8</f>
        <v>GRS足利Ｕ１１</v>
      </c>
      <c r="C17" s="158"/>
      <c r="D17" s="48">
        <v>1</v>
      </c>
      <c r="E17" s="11" t="s">
        <v>92</v>
      </c>
      <c r="F17" s="49">
        <v>0</v>
      </c>
      <c r="G17" s="50">
        <v>0</v>
      </c>
      <c r="H17" s="11" t="s">
        <v>93</v>
      </c>
      <c r="I17" s="49">
        <v>8</v>
      </c>
      <c r="J17" s="159"/>
      <c r="K17" s="160"/>
      <c r="L17" s="161"/>
      <c r="M17" s="24">
        <v>1</v>
      </c>
      <c r="N17" s="25">
        <v>8</v>
      </c>
      <c r="O17" s="25">
        <v>-7</v>
      </c>
      <c r="P17" s="26">
        <v>3</v>
      </c>
      <c r="Q17" s="27">
        <v>2</v>
      </c>
      <c r="R17" s="38"/>
      <c r="V17" s="7"/>
      <c r="W17" s="7"/>
    </row>
    <row r="18" spans="1:23" ht="14.1" customHeight="1" thickBot="1">
      <c r="A18" s="38"/>
      <c r="B18" s="38"/>
      <c r="C18" s="51"/>
      <c r="D18" s="28"/>
      <c r="E18" s="28"/>
      <c r="F18" s="28"/>
      <c r="G18" s="28"/>
      <c r="H18" s="28"/>
      <c r="I18" s="28"/>
      <c r="J18" s="28"/>
      <c r="K18" s="52"/>
      <c r="L18" s="52"/>
      <c r="M18" s="28"/>
      <c r="N18" s="28"/>
      <c r="O18" s="28"/>
      <c r="P18" s="28"/>
      <c r="Q18" s="28"/>
      <c r="R18" s="38"/>
      <c r="V18" s="7"/>
      <c r="W18" s="7"/>
    </row>
    <row r="19" spans="1:23" ht="14.1" customHeight="1" thickBot="1">
      <c r="A19" s="162" t="s">
        <v>12</v>
      </c>
      <c r="B19" s="145"/>
      <c r="C19" s="146"/>
      <c r="D19" s="166" t="str">
        <f>B9</f>
        <v>ＦＣ毛野</v>
      </c>
      <c r="E19" s="163"/>
      <c r="F19" s="164"/>
      <c r="G19" s="144" t="str">
        <f>B10</f>
        <v>K－WEST2001</v>
      </c>
      <c r="H19" s="145"/>
      <c r="I19" s="165"/>
      <c r="J19" s="144" t="str">
        <f>B11</f>
        <v>ＪＦＣ足利ラトゥール</v>
      </c>
      <c r="K19" s="145"/>
      <c r="L19" s="146"/>
      <c r="M19" s="12" t="s">
        <v>0</v>
      </c>
      <c r="N19" s="13" t="s">
        <v>1</v>
      </c>
      <c r="O19" s="13" t="s">
        <v>2</v>
      </c>
      <c r="P19" s="14" t="s">
        <v>3</v>
      </c>
      <c r="Q19" s="15" t="s">
        <v>4</v>
      </c>
      <c r="R19" s="38"/>
      <c r="V19" s="7"/>
      <c r="W19" s="7"/>
    </row>
    <row r="20" spans="1:23" ht="14.1" customHeight="1" thickTop="1">
      <c r="A20" s="39">
        <v>4</v>
      </c>
      <c r="B20" s="147" t="str">
        <f>B9</f>
        <v>ＦＣ毛野</v>
      </c>
      <c r="C20" s="148"/>
      <c r="D20" s="149"/>
      <c r="E20" s="150"/>
      <c r="F20" s="151"/>
      <c r="G20" s="40">
        <v>0</v>
      </c>
      <c r="H20" s="79"/>
      <c r="I20" s="42">
        <v>2</v>
      </c>
      <c r="J20" s="40">
        <v>2</v>
      </c>
      <c r="K20" s="79" t="s">
        <v>92</v>
      </c>
      <c r="L20" s="43">
        <v>0</v>
      </c>
      <c r="M20" s="16">
        <v>2</v>
      </c>
      <c r="N20" s="17">
        <v>2</v>
      </c>
      <c r="O20" s="17">
        <v>0</v>
      </c>
      <c r="P20" s="18">
        <v>3</v>
      </c>
      <c r="Q20" s="19">
        <v>2</v>
      </c>
      <c r="R20" s="38"/>
      <c r="V20" s="7"/>
      <c r="W20" s="7"/>
    </row>
    <row r="21" spans="1:23" ht="14.1" customHeight="1">
      <c r="A21" s="44">
        <v>5</v>
      </c>
      <c r="B21" s="152" t="str">
        <f>B10</f>
        <v>K－WEST2001</v>
      </c>
      <c r="C21" s="153"/>
      <c r="D21" s="53">
        <v>2</v>
      </c>
      <c r="E21" s="10" t="s">
        <v>92</v>
      </c>
      <c r="F21" s="45">
        <v>0</v>
      </c>
      <c r="G21" s="154"/>
      <c r="H21" s="155"/>
      <c r="I21" s="156"/>
      <c r="J21" s="46">
        <v>0</v>
      </c>
      <c r="K21" s="10" t="s">
        <v>97</v>
      </c>
      <c r="L21" s="45">
        <v>0</v>
      </c>
      <c r="M21" s="20">
        <v>2</v>
      </c>
      <c r="N21" s="21">
        <v>0</v>
      </c>
      <c r="O21" s="21">
        <v>2</v>
      </c>
      <c r="P21" s="22">
        <v>4</v>
      </c>
      <c r="Q21" s="23">
        <v>1</v>
      </c>
      <c r="R21" s="38"/>
      <c r="V21" s="7"/>
      <c r="W21" s="7"/>
    </row>
    <row r="22" spans="1:23" ht="14.1" customHeight="1" thickBot="1">
      <c r="A22" s="47">
        <v>6</v>
      </c>
      <c r="B22" s="157" t="str">
        <f>B11</f>
        <v>ＪＦＣ足利ラトゥール</v>
      </c>
      <c r="C22" s="158"/>
      <c r="D22" s="54">
        <v>0</v>
      </c>
      <c r="E22" s="11" t="s">
        <v>93</v>
      </c>
      <c r="F22" s="49">
        <v>2</v>
      </c>
      <c r="G22" s="50">
        <v>0</v>
      </c>
      <c r="H22" s="11" t="s">
        <v>96</v>
      </c>
      <c r="I22" s="49">
        <v>0</v>
      </c>
      <c r="J22" s="159"/>
      <c r="K22" s="160"/>
      <c r="L22" s="161"/>
      <c r="M22" s="24">
        <v>0</v>
      </c>
      <c r="N22" s="25">
        <v>2</v>
      </c>
      <c r="O22" s="25">
        <v>-2</v>
      </c>
      <c r="P22" s="26">
        <v>0</v>
      </c>
      <c r="Q22" s="27">
        <v>3</v>
      </c>
      <c r="R22" s="38"/>
      <c r="V22" s="7"/>
      <c r="W22" s="7"/>
    </row>
    <row r="23" spans="1:23" ht="14.1" customHeight="1" thickBot="1">
      <c r="A23" s="51"/>
      <c r="B23" s="28"/>
      <c r="C23" s="28"/>
      <c r="D23" s="28"/>
      <c r="E23" s="28"/>
      <c r="F23" s="28"/>
      <c r="G23" s="28"/>
      <c r="H23" s="28"/>
      <c r="I23" s="52"/>
      <c r="J23" s="52"/>
      <c r="K23" s="28"/>
      <c r="L23" s="28"/>
      <c r="M23" s="28"/>
      <c r="N23" s="28"/>
      <c r="O23" s="28"/>
      <c r="P23" s="38"/>
      <c r="Q23" s="38"/>
      <c r="R23" s="38"/>
      <c r="V23" s="7"/>
      <c r="W23" s="7"/>
    </row>
    <row r="24" spans="1:23" ht="14.1" customHeight="1" thickTop="1" thickBot="1">
      <c r="A24" s="196" t="s">
        <v>5</v>
      </c>
      <c r="B24" s="113"/>
      <c r="C24" s="197"/>
      <c r="D24" s="203" t="s">
        <v>7</v>
      </c>
      <c r="E24" s="204"/>
      <c r="F24" s="204"/>
      <c r="G24" s="204"/>
      <c r="H24" s="204"/>
      <c r="I24" s="204"/>
      <c r="J24" s="204"/>
      <c r="K24" s="204"/>
      <c r="L24" s="204"/>
      <c r="M24" s="141" t="s">
        <v>6</v>
      </c>
      <c r="N24" s="142"/>
      <c r="O24" s="142"/>
      <c r="P24" s="143"/>
      <c r="Q24" s="38"/>
      <c r="R24" s="38"/>
      <c r="V24" s="7"/>
      <c r="W24" s="7"/>
    </row>
    <row r="25" spans="1:23" ht="14.1" customHeight="1" thickTop="1">
      <c r="A25" s="198" t="s">
        <v>19</v>
      </c>
      <c r="B25" s="199"/>
      <c r="C25" s="200"/>
      <c r="D25" s="55">
        <f>A15</f>
        <v>1</v>
      </c>
      <c r="E25" s="201" t="str">
        <f>B6</f>
        <v>ＯＪＳＣ</v>
      </c>
      <c r="F25" s="202"/>
      <c r="G25" s="96">
        <v>0</v>
      </c>
      <c r="H25" s="10" t="s">
        <v>20</v>
      </c>
      <c r="I25" s="93">
        <v>11</v>
      </c>
      <c r="J25" s="57">
        <f>A16</f>
        <v>2</v>
      </c>
      <c r="K25" s="201" t="str">
        <f>B7</f>
        <v>御厨ＦＣ</v>
      </c>
      <c r="L25" s="202"/>
      <c r="M25" s="56">
        <f>A20</f>
        <v>4</v>
      </c>
      <c r="N25" s="86">
        <f>A21</f>
        <v>5</v>
      </c>
      <c r="O25" s="58">
        <f>A21</f>
        <v>5</v>
      </c>
      <c r="P25" s="89">
        <f>A20</f>
        <v>4</v>
      </c>
      <c r="Q25" s="38"/>
      <c r="R25" s="38">
        <v>1</v>
      </c>
      <c r="S25" s="7" t="s">
        <v>99</v>
      </c>
      <c r="V25" s="7"/>
      <c r="W25" s="7"/>
    </row>
    <row r="26" spans="1:23" ht="14.1" customHeight="1">
      <c r="A26" s="137" t="s">
        <v>21</v>
      </c>
      <c r="B26" s="138"/>
      <c r="C26" s="139"/>
      <c r="D26" s="59">
        <f>A20</f>
        <v>4</v>
      </c>
      <c r="E26" s="194" t="str">
        <f>B9</f>
        <v>ＦＣ毛野</v>
      </c>
      <c r="F26" s="195"/>
      <c r="G26" s="97">
        <v>0</v>
      </c>
      <c r="H26" s="10" t="s">
        <v>20</v>
      </c>
      <c r="I26" s="94">
        <v>2</v>
      </c>
      <c r="J26" s="61">
        <f>A21</f>
        <v>5</v>
      </c>
      <c r="K26" s="194" t="str">
        <f>B10</f>
        <v>K－WEST2001</v>
      </c>
      <c r="L26" s="195"/>
      <c r="M26" s="60">
        <f>A15</f>
        <v>1</v>
      </c>
      <c r="N26" s="87">
        <f>A16</f>
        <v>2</v>
      </c>
      <c r="O26" s="62">
        <f>A16</f>
        <v>2</v>
      </c>
      <c r="P26" s="90">
        <f>A15</f>
        <v>1</v>
      </c>
      <c r="Q26" s="38"/>
      <c r="R26" s="38">
        <v>2</v>
      </c>
      <c r="S26" s="7" t="s">
        <v>101</v>
      </c>
      <c r="V26" s="7"/>
      <c r="W26" s="7"/>
    </row>
    <row r="27" spans="1:23" ht="14.1" customHeight="1">
      <c r="A27" s="137" t="s">
        <v>22</v>
      </c>
      <c r="B27" s="138"/>
      <c r="C27" s="139"/>
      <c r="D27" s="59">
        <f>A17</f>
        <v>3</v>
      </c>
      <c r="E27" s="194" t="str">
        <f>B8</f>
        <v>GRS足利Ｕ１１</v>
      </c>
      <c r="F27" s="195"/>
      <c r="G27" s="97">
        <v>1</v>
      </c>
      <c r="H27" s="10" t="s">
        <v>23</v>
      </c>
      <c r="I27" s="94">
        <v>0</v>
      </c>
      <c r="J27" s="61">
        <f>A15</f>
        <v>1</v>
      </c>
      <c r="K27" s="194" t="str">
        <f>B6</f>
        <v>ＯＪＳＣ</v>
      </c>
      <c r="L27" s="195"/>
      <c r="M27" s="60">
        <f>A21</f>
        <v>5</v>
      </c>
      <c r="N27" s="87">
        <f>A22</f>
        <v>6</v>
      </c>
      <c r="O27" s="62">
        <f>A22</f>
        <v>6</v>
      </c>
      <c r="P27" s="90">
        <f>A21</f>
        <v>5</v>
      </c>
      <c r="Q27" s="38"/>
      <c r="R27" s="38">
        <v>3</v>
      </c>
      <c r="S27" s="7" t="s">
        <v>121</v>
      </c>
      <c r="V27" s="7"/>
      <c r="W27" s="7"/>
    </row>
    <row r="28" spans="1:23" ht="14.1" customHeight="1">
      <c r="A28" s="137" t="s">
        <v>24</v>
      </c>
      <c r="B28" s="138"/>
      <c r="C28" s="139"/>
      <c r="D28" s="59">
        <f>A22</f>
        <v>6</v>
      </c>
      <c r="E28" s="194" t="str">
        <f>B11</f>
        <v>ＪＦＣ足利ラトゥール</v>
      </c>
      <c r="F28" s="195"/>
      <c r="G28" s="97">
        <v>2</v>
      </c>
      <c r="H28" s="10" t="s">
        <v>20</v>
      </c>
      <c r="I28" s="94">
        <v>0</v>
      </c>
      <c r="J28" s="61">
        <f>A20</f>
        <v>4</v>
      </c>
      <c r="K28" s="194" t="str">
        <f>B9</f>
        <v>ＦＣ毛野</v>
      </c>
      <c r="L28" s="195"/>
      <c r="M28" s="60">
        <f>A16</f>
        <v>2</v>
      </c>
      <c r="N28" s="87">
        <f>A17</f>
        <v>3</v>
      </c>
      <c r="O28" s="62">
        <f>A17</f>
        <v>3</v>
      </c>
      <c r="P28" s="90">
        <f>A16</f>
        <v>2</v>
      </c>
      <c r="Q28" s="38"/>
      <c r="R28" s="38">
        <v>4</v>
      </c>
      <c r="S28" s="7" t="s">
        <v>122</v>
      </c>
      <c r="V28" s="7"/>
      <c r="W28" s="7"/>
    </row>
    <row r="29" spans="1:23" ht="14.1" customHeight="1">
      <c r="A29" s="137" t="s">
        <v>25</v>
      </c>
      <c r="B29" s="138"/>
      <c r="C29" s="139"/>
      <c r="D29" s="59">
        <f>A16</f>
        <v>2</v>
      </c>
      <c r="E29" s="194" t="str">
        <f>B7</f>
        <v>御厨ＦＣ</v>
      </c>
      <c r="F29" s="195"/>
      <c r="G29" s="97">
        <v>8</v>
      </c>
      <c r="H29" s="10" t="s">
        <v>20</v>
      </c>
      <c r="I29" s="94">
        <v>0</v>
      </c>
      <c r="J29" s="61">
        <f>A17</f>
        <v>3</v>
      </c>
      <c r="K29" s="194" t="str">
        <f>B8</f>
        <v>GRS足利Ｕ１１</v>
      </c>
      <c r="L29" s="195"/>
      <c r="M29" s="60">
        <f>A22</f>
        <v>6</v>
      </c>
      <c r="N29" s="87">
        <f>A20</f>
        <v>4</v>
      </c>
      <c r="O29" s="62">
        <f>A20</f>
        <v>4</v>
      </c>
      <c r="P29" s="90">
        <f>A22</f>
        <v>6</v>
      </c>
      <c r="Q29" s="38"/>
      <c r="R29" s="38">
        <v>5</v>
      </c>
      <c r="S29" s="7" t="s">
        <v>105</v>
      </c>
      <c r="V29" s="7"/>
      <c r="W29" s="7"/>
    </row>
    <row r="30" spans="1:23" ht="14.1" customHeight="1" thickBot="1">
      <c r="A30" s="189" t="s">
        <v>26</v>
      </c>
      <c r="B30" s="190"/>
      <c r="C30" s="191"/>
      <c r="D30" s="63">
        <f>A21</f>
        <v>5</v>
      </c>
      <c r="E30" s="192" t="str">
        <f>B10</f>
        <v>K－WEST2001</v>
      </c>
      <c r="F30" s="193"/>
      <c r="G30" s="98">
        <v>0</v>
      </c>
      <c r="H30" s="65" t="s">
        <v>20</v>
      </c>
      <c r="I30" s="95">
        <v>0</v>
      </c>
      <c r="J30" s="66">
        <f>A22</f>
        <v>6</v>
      </c>
      <c r="K30" s="192" t="str">
        <f>B11</f>
        <v>ＪＦＣ足利ラトゥール</v>
      </c>
      <c r="L30" s="193"/>
      <c r="M30" s="64">
        <f>A17</f>
        <v>3</v>
      </c>
      <c r="N30" s="88">
        <v>1</v>
      </c>
      <c r="O30" s="67">
        <v>1</v>
      </c>
      <c r="P30" s="91">
        <f>A17</f>
        <v>3</v>
      </c>
      <c r="Q30" s="38"/>
      <c r="R30" s="38">
        <v>6</v>
      </c>
      <c r="S30" s="7" t="s">
        <v>123</v>
      </c>
      <c r="V30" s="7"/>
      <c r="W30" s="7"/>
    </row>
    <row r="31" spans="1:23" ht="14.1" customHeight="1" thickTop="1" thickBo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38"/>
      <c r="O31" s="38"/>
      <c r="P31" s="38"/>
      <c r="Q31" s="38"/>
      <c r="R31" s="38"/>
      <c r="V31" s="7"/>
      <c r="W31" s="7"/>
    </row>
    <row r="32" spans="1:23" ht="14.1" customHeight="1" thickTop="1">
      <c r="A32" s="114" t="s">
        <v>27</v>
      </c>
      <c r="B32" s="115"/>
      <c r="C32" s="116"/>
      <c r="D32" s="120" t="s">
        <v>86</v>
      </c>
      <c r="E32" s="121"/>
      <c r="F32" s="121"/>
      <c r="G32" s="122">
        <v>2</v>
      </c>
      <c r="H32" s="124" t="s">
        <v>20</v>
      </c>
      <c r="I32" s="126">
        <v>0</v>
      </c>
      <c r="J32" s="128" t="s">
        <v>87</v>
      </c>
      <c r="K32" s="128"/>
      <c r="L32" s="128"/>
      <c r="M32" s="129" t="s">
        <v>44</v>
      </c>
      <c r="N32" s="129"/>
      <c r="O32" s="130"/>
      <c r="P32" s="5"/>
      <c r="Q32" s="38"/>
      <c r="R32" s="38"/>
      <c r="V32" s="7"/>
      <c r="W32" s="7"/>
    </row>
    <row r="33" spans="1:23" ht="14.1" customHeight="1">
      <c r="A33" s="117" t="s">
        <v>29</v>
      </c>
      <c r="B33" s="118"/>
      <c r="C33" s="119"/>
      <c r="D33" s="131" t="str">
        <f>B9</f>
        <v>ＦＣ毛野</v>
      </c>
      <c r="E33" s="132"/>
      <c r="F33" s="133"/>
      <c r="G33" s="123"/>
      <c r="H33" s="125"/>
      <c r="I33" s="127"/>
      <c r="J33" s="134" t="str">
        <f>B8</f>
        <v>GRS足利Ｕ１１</v>
      </c>
      <c r="K33" s="135"/>
      <c r="L33" s="136"/>
      <c r="M33" s="110"/>
      <c r="N33" s="111"/>
      <c r="O33" s="112"/>
      <c r="P33" s="38"/>
      <c r="Q33" s="38"/>
      <c r="R33" s="38"/>
      <c r="V33" s="7"/>
      <c r="W33" s="7"/>
    </row>
    <row r="34" spans="1:23" ht="14.1" customHeight="1">
      <c r="A34" s="168" t="s">
        <v>72</v>
      </c>
      <c r="B34" s="169"/>
      <c r="C34" s="170"/>
      <c r="D34" s="174" t="s">
        <v>88</v>
      </c>
      <c r="E34" s="175"/>
      <c r="F34" s="175"/>
      <c r="G34" s="176">
        <v>0</v>
      </c>
      <c r="H34" s="178" t="s">
        <v>20</v>
      </c>
      <c r="I34" s="180">
        <v>7</v>
      </c>
      <c r="J34" s="182" t="s">
        <v>89</v>
      </c>
      <c r="K34" s="182"/>
      <c r="L34" s="182"/>
      <c r="M34" s="183" t="s">
        <v>30</v>
      </c>
      <c r="N34" s="184"/>
      <c r="O34" s="185"/>
      <c r="P34" s="38"/>
      <c r="Q34" s="38"/>
      <c r="R34" s="38"/>
      <c r="V34" s="7"/>
      <c r="W34" s="7"/>
    </row>
    <row r="35" spans="1:23" ht="14.1" customHeight="1">
      <c r="A35" s="117" t="s">
        <v>31</v>
      </c>
      <c r="B35" s="118"/>
      <c r="C35" s="119"/>
      <c r="D35" s="131" t="str">
        <f>B10</f>
        <v>K－WEST2001</v>
      </c>
      <c r="E35" s="132"/>
      <c r="F35" s="133"/>
      <c r="G35" s="123"/>
      <c r="H35" s="188"/>
      <c r="I35" s="127"/>
      <c r="J35" s="134" t="str">
        <f>B7</f>
        <v>御厨ＦＣ</v>
      </c>
      <c r="K35" s="135"/>
      <c r="L35" s="136"/>
      <c r="M35" s="110"/>
      <c r="N35" s="111"/>
      <c r="O35" s="112"/>
      <c r="P35" s="38"/>
      <c r="Q35" s="38"/>
      <c r="R35" s="38"/>
      <c r="V35" s="7"/>
      <c r="W35" s="7"/>
    </row>
    <row r="36" spans="1:23" ht="14.1" customHeight="1">
      <c r="A36" s="168" t="s">
        <v>73</v>
      </c>
      <c r="B36" s="169"/>
      <c r="C36" s="170"/>
      <c r="D36" s="174" t="s">
        <v>90</v>
      </c>
      <c r="E36" s="175"/>
      <c r="F36" s="175"/>
      <c r="G36" s="176">
        <v>8</v>
      </c>
      <c r="H36" s="178" t="s">
        <v>20</v>
      </c>
      <c r="I36" s="180">
        <v>0</v>
      </c>
      <c r="J36" s="182" t="s">
        <v>91</v>
      </c>
      <c r="K36" s="182"/>
      <c r="L36" s="182"/>
      <c r="M36" s="183" t="s">
        <v>74</v>
      </c>
      <c r="N36" s="184"/>
      <c r="O36" s="185"/>
      <c r="P36" s="38"/>
      <c r="Q36" s="38"/>
      <c r="R36" s="38"/>
      <c r="V36" s="7"/>
      <c r="W36" s="7"/>
    </row>
    <row r="37" spans="1:23" ht="14.1" customHeight="1" thickBot="1">
      <c r="A37" s="171" t="s">
        <v>32</v>
      </c>
      <c r="B37" s="172"/>
      <c r="C37" s="173"/>
      <c r="D37" s="186" t="str">
        <f>B11</f>
        <v>ＪＦＣ足利ラトゥール</v>
      </c>
      <c r="E37" s="187"/>
      <c r="F37" s="187"/>
      <c r="G37" s="177"/>
      <c r="H37" s="179"/>
      <c r="I37" s="181"/>
      <c r="J37" s="106" t="str">
        <f>B6</f>
        <v>ＯＪＳＣ</v>
      </c>
      <c r="K37" s="106"/>
      <c r="L37" s="106"/>
      <c r="M37" s="107"/>
      <c r="N37" s="107"/>
      <c r="O37" s="108"/>
      <c r="P37" s="38"/>
      <c r="Q37" s="38"/>
      <c r="R37" s="38"/>
      <c r="V37" s="7"/>
      <c r="W37" s="7"/>
    </row>
    <row r="38" spans="1:23" ht="14.1" customHeight="1" thickTop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V38" s="7"/>
      <c r="W38" s="7"/>
    </row>
    <row r="39" spans="1:23" ht="14.1" customHeight="1" thickBot="1">
      <c r="A39" s="84" t="s">
        <v>35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</row>
    <row r="40" spans="1:23" ht="14.1" customHeight="1" thickBot="1">
      <c r="A40" s="162" t="s">
        <v>11</v>
      </c>
      <c r="B40" s="145"/>
      <c r="C40" s="146"/>
      <c r="D40" s="145" t="str">
        <f>G6</f>
        <v>三重・山前ＦＣ</v>
      </c>
      <c r="E40" s="163"/>
      <c r="F40" s="164"/>
      <c r="G40" s="144" t="str">
        <f>G7</f>
        <v>足利サッカークラブジュニア</v>
      </c>
      <c r="H40" s="145"/>
      <c r="I40" s="165"/>
      <c r="J40" s="144" t="str">
        <f>G8</f>
        <v>北郷山辺千歳ＦＣ</v>
      </c>
      <c r="K40" s="145"/>
      <c r="L40" s="146"/>
      <c r="M40" s="12" t="s">
        <v>0</v>
      </c>
      <c r="N40" s="13" t="s">
        <v>1</v>
      </c>
      <c r="O40" s="13" t="s">
        <v>2</v>
      </c>
      <c r="P40" s="14" t="s">
        <v>3</v>
      </c>
      <c r="Q40" s="15" t="s">
        <v>4</v>
      </c>
      <c r="R40" s="38"/>
      <c r="V40" s="7"/>
      <c r="W40" s="7"/>
    </row>
    <row r="41" spans="1:23" ht="14.1" customHeight="1" thickTop="1">
      <c r="A41" s="39">
        <v>7</v>
      </c>
      <c r="B41" s="147" t="str">
        <f>G6</f>
        <v>三重・山前ＦＣ</v>
      </c>
      <c r="C41" s="148"/>
      <c r="D41" s="167"/>
      <c r="E41" s="150"/>
      <c r="F41" s="151"/>
      <c r="G41" s="40">
        <v>1</v>
      </c>
      <c r="H41" s="79" t="s">
        <v>93</v>
      </c>
      <c r="I41" s="42">
        <v>3</v>
      </c>
      <c r="J41" s="40">
        <v>0</v>
      </c>
      <c r="K41" s="79" t="s">
        <v>95</v>
      </c>
      <c r="L41" s="43">
        <v>2</v>
      </c>
      <c r="M41" s="16">
        <v>1</v>
      </c>
      <c r="N41" s="17">
        <v>5</v>
      </c>
      <c r="O41" s="17">
        <v>-4</v>
      </c>
      <c r="P41" s="18">
        <v>0</v>
      </c>
      <c r="Q41" s="19">
        <v>3</v>
      </c>
      <c r="R41" s="38"/>
      <c r="V41" s="7"/>
      <c r="W41" s="7"/>
    </row>
    <row r="42" spans="1:23" ht="14.1" customHeight="1">
      <c r="A42" s="44">
        <v>8</v>
      </c>
      <c r="B42" s="152" t="str">
        <f>G7</f>
        <v>足利サッカークラブジュニア</v>
      </c>
      <c r="C42" s="153"/>
      <c r="D42" s="42">
        <v>3</v>
      </c>
      <c r="E42" s="10" t="s">
        <v>92</v>
      </c>
      <c r="F42" s="45">
        <v>1</v>
      </c>
      <c r="G42" s="154"/>
      <c r="H42" s="155"/>
      <c r="I42" s="156"/>
      <c r="J42" s="46">
        <v>2</v>
      </c>
      <c r="K42" s="10" t="s">
        <v>92</v>
      </c>
      <c r="L42" s="45">
        <v>0</v>
      </c>
      <c r="M42" s="20">
        <v>5</v>
      </c>
      <c r="N42" s="21">
        <v>1</v>
      </c>
      <c r="O42" s="21">
        <v>4</v>
      </c>
      <c r="P42" s="22">
        <v>6</v>
      </c>
      <c r="Q42" s="23">
        <v>1</v>
      </c>
      <c r="R42" s="38"/>
      <c r="V42" s="7"/>
      <c r="W42" s="7"/>
    </row>
    <row r="43" spans="1:23" ht="14.1" customHeight="1" thickBot="1">
      <c r="A43" s="47">
        <v>9</v>
      </c>
      <c r="B43" s="157" t="str">
        <f>G8</f>
        <v>北郷山辺千歳ＦＣ</v>
      </c>
      <c r="C43" s="158"/>
      <c r="D43" s="48">
        <v>2</v>
      </c>
      <c r="E43" s="11" t="s">
        <v>92</v>
      </c>
      <c r="F43" s="49">
        <v>0</v>
      </c>
      <c r="G43" s="50">
        <v>0</v>
      </c>
      <c r="H43" s="11" t="s">
        <v>93</v>
      </c>
      <c r="I43" s="49">
        <v>2</v>
      </c>
      <c r="J43" s="159"/>
      <c r="K43" s="160"/>
      <c r="L43" s="161"/>
      <c r="M43" s="24">
        <v>2</v>
      </c>
      <c r="N43" s="25">
        <v>2</v>
      </c>
      <c r="O43" s="25">
        <v>0</v>
      </c>
      <c r="P43" s="26">
        <v>3</v>
      </c>
      <c r="Q43" s="27">
        <v>2</v>
      </c>
      <c r="R43" s="38"/>
      <c r="V43" s="7"/>
      <c r="W43" s="7"/>
    </row>
    <row r="44" spans="1:23" ht="14.1" customHeight="1" thickBot="1">
      <c r="A44" s="38"/>
      <c r="B44" s="38"/>
      <c r="C44" s="51"/>
      <c r="D44" s="28"/>
      <c r="E44" s="28"/>
      <c r="F44" s="28"/>
      <c r="G44" s="28"/>
      <c r="H44" s="28"/>
      <c r="I44" s="28"/>
      <c r="J44" s="28"/>
      <c r="K44" s="52"/>
      <c r="L44" s="52"/>
      <c r="M44" s="28"/>
      <c r="N44" s="28"/>
      <c r="O44" s="28"/>
      <c r="P44" s="28"/>
      <c r="Q44" s="28"/>
      <c r="R44" s="38"/>
      <c r="V44" s="7"/>
      <c r="W44" s="7"/>
    </row>
    <row r="45" spans="1:23" ht="14.1" customHeight="1" thickBot="1">
      <c r="A45" s="162" t="s">
        <v>12</v>
      </c>
      <c r="B45" s="145"/>
      <c r="C45" s="146"/>
      <c r="D45" s="166" t="str">
        <f>G9</f>
        <v>足利両毛ローザ</v>
      </c>
      <c r="E45" s="163"/>
      <c r="F45" s="164"/>
      <c r="G45" s="144" t="str">
        <f>G10</f>
        <v>GRS足利Jr</v>
      </c>
      <c r="H45" s="145"/>
      <c r="I45" s="165"/>
      <c r="J45" s="144" t="str">
        <f>G11</f>
        <v>坂西ジュニオール</v>
      </c>
      <c r="K45" s="145"/>
      <c r="L45" s="146"/>
      <c r="M45" s="12" t="s">
        <v>0</v>
      </c>
      <c r="N45" s="13" t="s">
        <v>1</v>
      </c>
      <c r="O45" s="13" t="s">
        <v>2</v>
      </c>
      <c r="P45" s="14" t="s">
        <v>3</v>
      </c>
      <c r="Q45" s="15" t="s">
        <v>4</v>
      </c>
      <c r="R45" s="38"/>
      <c r="V45" s="7"/>
      <c r="W45" s="7"/>
    </row>
    <row r="46" spans="1:23" ht="14.1" customHeight="1" thickTop="1">
      <c r="A46" s="39">
        <v>10</v>
      </c>
      <c r="B46" s="147" t="str">
        <f>G9</f>
        <v>足利両毛ローザ</v>
      </c>
      <c r="C46" s="148"/>
      <c r="D46" s="149"/>
      <c r="E46" s="150"/>
      <c r="F46" s="151"/>
      <c r="G46" s="40">
        <v>0</v>
      </c>
      <c r="H46" s="79"/>
      <c r="I46" s="42">
        <v>2</v>
      </c>
      <c r="J46" s="40">
        <v>0</v>
      </c>
      <c r="K46" s="79" t="s">
        <v>93</v>
      </c>
      <c r="L46" s="43">
        <v>3</v>
      </c>
      <c r="M46" s="16">
        <v>0</v>
      </c>
      <c r="N46" s="17">
        <v>5</v>
      </c>
      <c r="O46" s="17">
        <v>-5</v>
      </c>
      <c r="P46" s="18">
        <v>0</v>
      </c>
      <c r="Q46" s="19">
        <v>3</v>
      </c>
      <c r="R46" s="38"/>
      <c r="V46" s="7"/>
      <c r="W46" s="7"/>
    </row>
    <row r="47" spans="1:23" ht="14.1" customHeight="1">
      <c r="A47" s="44">
        <v>11</v>
      </c>
      <c r="B47" s="152" t="str">
        <f>G10</f>
        <v>GRS足利Jr</v>
      </c>
      <c r="C47" s="153"/>
      <c r="D47" s="53">
        <v>2</v>
      </c>
      <c r="E47" s="10" t="s">
        <v>94</v>
      </c>
      <c r="F47" s="45">
        <v>0</v>
      </c>
      <c r="G47" s="154"/>
      <c r="H47" s="155"/>
      <c r="I47" s="156"/>
      <c r="J47" s="46">
        <v>2</v>
      </c>
      <c r="K47" s="10" t="s">
        <v>92</v>
      </c>
      <c r="L47" s="45">
        <v>0</v>
      </c>
      <c r="M47" s="20">
        <v>4</v>
      </c>
      <c r="N47" s="21">
        <v>0</v>
      </c>
      <c r="O47" s="21">
        <v>4</v>
      </c>
      <c r="P47" s="22">
        <v>6</v>
      </c>
      <c r="Q47" s="23">
        <v>1</v>
      </c>
      <c r="R47" s="38"/>
      <c r="V47" s="7"/>
      <c r="W47" s="7"/>
    </row>
    <row r="48" spans="1:23" ht="14.1" customHeight="1" thickBot="1">
      <c r="A48" s="47">
        <v>12</v>
      </c>
      <c r="B48" s="157" t="str">
        <f>G11</f>
        <v>坂西ジュニオール</v>
      </c>
      <c r="C48" s="158"/>
      <c r="D48" s="54">
        <v>3</v>
      </c>
      <c r="E48" s="11" t="s">
        <v>92</v>
      </c>
      <c r="F48" s="49">
        <v>0</v>
      </c>
      <c r="G48" s="50">
        <v>0</v>
      </c>
      <c r="H48" s="11" t="s">
        <v>93</v>
      </c>
      <c r="I48" s="49">
        <v>2</v>
      </c>
      <c r="J48" s="159"/>
      <c r="K48" s="160"/>
      <c r="L48" s="161"/>
      <c r="M48" s="24">
        <v>3</v>
      </c>
      <c r="N48" s="25">
        <v>2</v>
      </c>
      <c r="O48" s="25">
        <v>1</v>
      </c>
      <c r="P48" s="26">
        <v>3</v>
      </c>
      <c r="Q48" s="27">
        <v>2</v>
      </c>
      <c r="R48" s="38"/>
      <c r="V48" s="7"/>
      <c r="W48" s="7"/>
    </row>
    <row r="49" spans="1:23" ht="14.1" customHeight="1" thickBot="1">
      <c r="A49" s="51"/>
      <c r="B49" s="28"/>
      <c r="C49" s="28"/>
      <c r="D49" s="28"/>
      <c r="E49" s="28"/>
      <c r="F49" s="28"/>
      <c r="G49" s="28"/>
      <c r="H49" s="28"/>
      <c r="I49" s="52"/>
      <c r="J49" s="52"/>
      <c r="K49" s="28"/>
      <c r="L49" s="28"/>
      <c r="M49" s="28"/>
      <c r="N49" s="28"/>
      <c r="O49" s="28"/>
      <c r="P49" s="38"/>
      <c r="Q49" s="38"/>
      <c r="R49" s="38"/>
      <c r="V49" s="7"/>
      <c r="W49" s="7"/>
    </row>
    <row r="50" spans="1:23" ht="14.1" customHeight="1" thickTop="1" thickBot="1">
      <c r="A50" s="196" t="s">
        <v>5</v>
      </c>
      <c r="B50" s="113"/>
      <c r="C50" s="197"/>
      <c r="D50" s="203" t="s">
        <v>7</v>
      </c>
      <c r="E50" s="204"/>
      <c r="F50" s="204"/>
      <c r="G50" s="204"/>
      <c r="H50" s="204"/>
      <c r="I50" s="204"/>
      <c r="J50" s="204"/>
      <c r="K50" s="204"/>
      <c r="L50" s="204"/>
      <c r="M50" s="141" t="s">
        <v>6</v>
      </c>
      <c r="N50" s="142"/>
      <c r="O50" s="142"/>
      <c r="P50" s="143"/>
      <c r="Q50" s="38"/>
      <c r="R50" s="38"/>
      <c r="V50" s="7"/>
      <c r="W50" s="7"/>
    </row>
    <row r="51" spans="1:23" ht="14.1" customHeight="1" thickTop="1">
      <c r="A51" s="198" t="s">
        <v>19</v>
      </c>
      <c r="B51" s="199"/>
      <c r="C51" s="200"/>
      <c r="D51" s="55">
        <f>A41</f>
        <v>7</v>
      </c>
      <c r="E51" s="201" t="str">
        <f>B41</f>
        <v>三重・山前ＦＣ</v>
      </c>
      <c r="F51" s="202"/>
      <c r="G51" s="96">
        <v>1</v>
      </c>
      <c r="H51" s="10" t="s">
        <v>20</v>
      </c>
      <c r="I51" s="93">
        <v>3</v>
      </c>
      <c r="J51" s="57">
        <f>A42</f>
        <v>8</v>
      </c>
      <c r="K51" s="201" t="str">
        <f>B42</f>
        <v>足利サッカークラブジュニア</v>
      </c>
      <c r="L51" s="202"/>
      <c r="M51" s="56">
        <f>A46</f>
        <v>10</v>
      </c>
      <c r="N51" s="86">
        <f>A47</f>
        <v>11</v>
      </c>
      <c r="O51" s="58">
        <f>A47</f>
        <v>11</v>
      </c>
      <c r="P51" s="89">
        <f>A46</f>
        <v>10</v>
      </c>
      <c r="Q51" s="38"/>
      <c r="R51" s="38">
        <v>1</v>
      </c>
      <c r="S51" s="7" t="s">
        <v>108</v>
      </c>
      <c r="V51" s="7"/>
      <c r="W51" s="7"/>
    </row>
    <row r="52" spans="1:23" ht="14.1" customHeight="1">
      <c r="A52" s="137" t="s">
        <v>21</v>
      </c>
      <c r="B52" s="138"/>
      <c r="C52" s="139"/>
      <c r="D52" s="59">
        <f>A46</f>
        <v>10</v>
      </c>
      <c r="E52" s="194" t="str">
        <f>B46</f>
        <v>足利両毛ローザ</v>
      </c>
      <c r="F52" s="195"/>
      <c r="G52" s="97">
        <v>0</v>
      </c>
      <c r="H52" s="10" t="s">
        <v>20</v>
      </c>
      <c r="I52" s="94">
        <v>2</v>
      </c>
      <c r="J52" s="61">
        <f>A47</f>
        <v>11</v>
      </c>
      <c r="K52" s="194" t="str">
        <f>B47</f>
        <v>GRS足利Jr</v>
      </c>
      <c r="L52" s="195"/>
      <c r="M52" s="60">
        <f>A41</f>
        <v>7</v>
      </c>
      <c r="N52" s="87">
        <f>A42</f>
        <v>8</v>
      </c>
      <c r="O52" s="62">
        <f>A42</f>
        <v>8</v>
      </c>
      <c r="P52" s="90">
        <f>A41</f>
        <v>7</v>
      </c>
      <c r="Q52" s="38"/>
      <c r="R52" s="38">
        <v>2</v>
      </c>
      <c r="S52" s="99" t="s">
        <v>110</v>
      </c>
      <c r="V52" s="7"/>
      <c r="W52" s="7"/>
    </row>
    <row r="53" spans="1:23" ht="14.1" customHeight="1">
      <c r="A53" s="137" t="s">
        <v>22</v>
      </c>
      <c r="B53" s="138"/>
      <c r="C53" s="139"/>
      <c r="D53" s="59">
        <f>A43</f>
        <v>9</v>
      </c>
      <c r="E53" s="194" t="str">
        <f>B43</f>
        <v>北郷山辺千歳ＦＣ</v>
      </c>
      <c r="F53" s="195"/>
      <c r="G53" s="97">
        <v>2</v>
      </c>
      <c r="H53" s="10" t="s">
        <v>23</v>
      </c>
      <c r="I53" s="94">
        <v>0</v>
      </c>
      <c r="J53" s="61">
        <f>A41</f>
        <v>7</v>
      </c>
      <c r="K53" s="194" t="str">
        <f>B41</f>
        <v>三重・山前ＦＣ</v>
      </c>
      <c r="L53" s="195"/>
      <c r="M53" s="60">
        <f>A47</f>
        <v>11</v>
      </c>
      <c r="N53" s="87">
        <f>A48</f>
        <v>12</v>
      </c>
      <c r="O53" s="62">
        <f>A48</f>
        <v>12</v>
      </c>
      <c r="P53" s="90">
        <f>A47</f>
        <v>11</v>
      </c>
      <c r="Q53" s="38"/>
      <c r="R53" s="38">
        <v>3</v>
      </c>
      <c r="S53" s="7" t="s">
        <v>112</v>
      </c>
      <c r="V53" s="7"/>
      <c r="W53" s="7"/>
    </row>
    <row r="54" spans="1:23" ht="14.1" customHeight="1">
      <c r="A54" s="137" t="s">
        <v>24</v>
      </c>
      <c r="B54" s="138"/>
      <c r="C54" s="139"/>
      <c r="D54" s="59">
        <f>A48</f>
        <v>12</v>
      </c>
      <c r="E54" s="194" t="str">
        <f>B48</f>
        <v>坂西ジュニオール</v>
      </c>
      <c r="F54" s="195"/>
      <c r="G54" s="97">
        <v>3</v>
      </c>
      <c r="H54" s="10" t="s">
        <v>20</v>
      </c>
      <c r="I54" s="94">
        <v>0</v>
      </c>
      <c r="J54" s="61">
        <f>A46</f>
        <v>10</v>
      </c>
      <c r="K54" s="194" t="str">
        <f>B46</f>
        <v>足利両毛ローザ</v>
      </c>
      <c r="L54" s="195"/>
      <c r="M54" s="60">
        <f>A42</f>
        <v>8</v>
      </c>
      <c r="N54" s="87">
        <f>A43</f>
        <v>9</v>
      </c>
      <c r="O54" s="62">
        <f>A43</f>
        <v>9</v>
      </c>
      <c r="P54" s="90">
        <f>A42</f>
        <v>8</v>
      </c>
      <c r="Q54" s="38"/>
      <c r="R54" s="38">
        <v>4</v>
      </c>
      <c r="S54" s="7" t="s">
        <v>114</v>
      </c>
      <c r="V54" s="7"/>
      <c r="W54" s="7"/>
    </row>
    <row r="55" spans="1:23" ht="14.1" customHeight="1">
      <c r="A55" s="137" t="s">
        <v>25</v>
      </c>
      <c r="B55" s="138"/>
      <c r="C55" s="139"/>
      <c r="D55" s="59">
        <f>A42</f>
        <v>8</v>
      </c>
      <c r="E55" s="194" t="str">
        <f>B42</f>
        <v>足利サッカークラブジュニア</v>
      </c>
      <c r="F55" s="195"/>
      <c r="G55" s="97">
        <v>2</v>
      </c>
      <c r="H55" s="10" t="s">
        <v>20</v>
      </c>
      <c r="I55" s="94">
        <v>0</v>
      </c>
      <c r="J55" s="61">
        <f>A43</f>
        <v>9</v>
      </c>
      <c r="K55" s="194" t="str">
        <f>B43</f>
        <v>北郷山辺千歳ＦＣ</v>
      </c>
      <c r="L55" s="195"/>
      <c r="M55" s="60">
        <f>A48</f>
        <v>12</v>
      </c>
      <c r="N55" s="87">
        <f>A46</f>
        <v>10</v>
      </c>
      <c r="O55" s="62">
        <f>A46</f>
        <v>10</v>
      </c>
      <c r="P55" s="90">
        <f>A48</f>
        <v>12</v>
      </c>
      <c r="Q55" s="38"/>
      <c r="R55" s="38">
        <v>5</v>
      </c>
      <c r="S55" s="7" t="s">
        <v>116</v>
      </c>
      <c r="V55" s="7"/>
      <c r="W55" s="7"/>
    </row>
    <row r="56" spans="1:23" ht="14.1" customHeight="1" thickBot="1">
      <c r="A56" s="189" t="s">
        <v>26</v>
      </c>
      <c r="B56" s="190"/>
      <c r="C56" s="191"/>
      <c r="D56" s="63">
        <f>A47</f>
        <v>11</v>
      </c>
      <c r="E56" s="192" t="str">
        <f>B47</f>
        <v>GRS足利Jr</v>
      </c>
      <c r="F56" s="193"/>
      <c r="G56" s="98">
        <v>2</v>
      </c>
      <c r="H56" s="65" t="s">
        <v>20</v>
      </c>
      <c r="I56" s="95">
        <v>0</v>
      </c>
      <c r="J56" s="66">
        <f>A48</f>
        <v>12</v>
      </c>
      <c r="K56" s="192" t="str">
        <f>B48</f>
        <v>坂西ジュニオール</v>
      </c>
      <c r="L56" s="193"/>
      <c r="M56" s="64">
        <f>A43</f>
        <v>9</v>
      </c>
      <c r="N56" s="88">
        <v>7</v>
      </c>
      <c r="O56" s="67">
        <v>7</v>
      </c>
      <c r="P56" s="91">
        <f>A43</f>
        <v>9</v>
      </c>
      <c r="Q56" s="38"/>
      <c r="R56" s="38">
        <v>6</v>
      </c>
      <c r="S56" s="7" t="s">
        <v>118</v>
      </c>
      <c r="V56" s="7"/>
      <c r="W56" s="7"/>
    </row>
    <row r="57" spans="1:23" ht="14.1" customHeight="1" thickTop="1" thickBot="1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38"/>
      <c r="O57" s="38"/>
      <c r="P57" s="38"/>
      <c r="Q57" s="38"/>
      <c r="R57" s="38"/>
      <c r="V57" s="7"/>
      <c r="W57" s="7"/>
    </row>
    <row r="58" spans="1:23" ht="14.1" customHeight="1" thickTop="1">
      <c r="A58" s="114" t="s">
        <v>41</v>
      </c>
      <c r="B58" s="115"/>
      <c r="C58" s="116"/>
      <c r="D58" s="120" t="s">
        <v>90</v>
      </c>
      <c r="E58" s="121"/>
      <c r="F58" s="121"/>
      <c r="G58" s="122">
        <v>2</v>
      </c>
      <c r="H58" s="124" t="s">
        <v>20</v>
      </c>
      <c r="I58" s="126">
        <v>0</v>
      </c>
      <c r="J58" s="128" t="s">
        <v>91</v>
      </c>
      <c r="K58" s="128"/>
      <c r="L58" s="128"/>
      <c r="M58" s="129" t="s">
        <v>44</v>
      </c>
      <c r="N58" s="129"/>
      <c r="O58" s="130"/>
      <c r="P58" s="5"/>
      <c r="Q58" s="38"/>
      <c r="R58" s="38"/>
      <c r="V58" s="7"/>
      <c r="W58" s="7"/>
    </row>
    <row r="59" spans="1:23" ht="14.1" customHeight="1">
      <c r="A59" s="117" t="s">
        <v>29</v>
      </c>
      <c r="B59" s="118"/>
      <c r="C59" s="119"/>
      <c r="D59" s="131" t="str">
        <f>G9</f>
        <v>足利両毛ローザ</v>
      </c>
      <c r="E59" s="132"/>
      <c r="F59" s="133"/>
      <c r="G59" s="123"/>
      <c r="H59" s="125"/>
      <c r="I59" s="127"/>
      <c r="J59" s="134" t="str">
        <f>G6</f>
        <v>三重・山前ＦＣ</v>
      </c>
      <c r="K59" s="135"/>
      <c r="L59" s="136"/>
      <c r="M59" s="110"/>
      <c r="N59" s="111"/>
      <c r="O59" s="112"/>
      <c r="P59" s="38"/>
      <c r="Q59" s="38"/>
      <c r="R59" s="38"/>
      <c r="V59" s="7"/>
      <c r="W59" s="7"/>
    </row>
    <row r="60" spans="1:23" ht="14.1" customHeight="1">
      <c r="A60" s="168" t="s">
        <v>42</v>
      </c>
      <c r="B60" s="169"/>
      <c r="C60" s="170"/>
      <c r="D60" s="174" t="s">
        <v>88</v>
      </c>
      <c r="E60" s="175"/>
      <c r="F60" s="175"/>
      <c r="G60" s="176">
        <v>3</v>
      </c>
      <c r="H60" s="178" t="s">
        <v>20</v>
      </c>
      <c r="I60" s="180">
        <v>0</v>
      </c>
      <c r="J60" s="182" t="s">
        <v>89</v>
      </c>
      <c r="K60" s="182"/>
      <c r="L60" s="182"/>
      <c r="M60" s="183" t="s">
        <v>45</v>
      </c>
      <c r="N60" s="184"/>
      <c r="O60" s="185"/>
      <c r="P60" s="38"/>
      <c r="Q60" s="38"/>
      <c r="R60" s="38"/>
      <c r="V60" s="7"/>
      <c r="W60" s="7"/>
    </row>
    <row r="61" spans="1:23" ht="14.1" customHeight="1">
      <c r="A61" s="117" t="s">
        <v>31</v>
      </c>
      <c r="B61" s="118"/>
      <c r="C61" s="119"/>
      <c r="D61" s="131" t="str">
        <f>G10</f>
        <v>GRS足利Jr</v>
      </c>
      <c r="E61" s="132"/>
      <c r="F61" s="133"/>
      <c r="G61" s="123"/>
      <c r="H61" s="188"/>
      <c r="I61" s="127"/>
      <c r="J61" s="134" t="str">
        <f>G7</f>
        <v>足利サッカークラブジュニア</v>
      </c>
      <c r="K61" s="135"/>
      <c r="L61" s="136"/>
      <c r="M61" s="110"/>
      <c r="N61" s="111"/>
      <c r="O61" s="112"/>
      <c r="P61" s="38"/>
      <c r="Q61" s="38"/>
      <c r="R61" s="38"/>
      <c r="V61" s="7"/>
      <c r="W61" s="7"/>
    </row>
    <row r="62" spans="1:23" ht="14.1" customHeight="1">
      <c r="A62" s="168" t="s">
        <v>43</v>
      </c>
      <c r="B62" s="169"/>
      <c r="C62" s="170"/>
      <c r="D62" s="174" t="s">
        <v>86</v>
      </c>
      <c r="E62" s="175"/>
      <c r="F62" s="175"/>
      <c r="G62" s="176">
        <v>3</v>
      </c>
      <c r="H62" s="178" t="s">
        <v>20</v>
      </c>
      <c r="I62" s="180">
        <v>2</v>
      </c>
      <c r="J62" s="182" t="s">
        <v>87</v>
      </c>
      <c r="K62" s="182"/>
      <c r="L62" s="182"/>
      <c r="M62" s="183" t="s">
        <v>46</v>
      </c>
      <c r="N62" s="184"/>
      <c r="O62" s="185"/>
      <c r="P62" s="38"/>
      <c r="Q62" s="38"/>
      <c r="R62" s="38"/>
      <c r="V62" s="7"/>
      <c r="W62" s="7"/>
    </row>
    <row r="63" spans="1:23" ht="14.1" customHeight="1" thickBot="1">
      <c r="A63" s="171" t="s">
        <v>32</v>
      </c>
      <c r="B63" s="172"/>
      <c r="C63" s="173"/>
      <c r="D63" s="186" t="str">
        <f>G11</f>
        <v>坂西ジュニオール</v>
      </c>
      <c r="E63" s="187"/>
      <c r="F63" s="187"/>
      <c r="G63" s="177"/>
      <c r="H63" s="179"/>
      <c r="I63" s="181"/>
      <c r="J63" s="106" t="str">
        <f>G8</f>
        <v>北郷山辺千歳ＦＣ</v>
      </c>
      <c r="K63" s="106"/>
      <c r="L63" s="106"/>
      <c r="M63" s="107"/>
      <c r="N63" s="107"/>
      <c r="O63" s="108"/>
      <c r="P63" s="38"/>
      <c r="Q63" s="38"/>
      <c r="R63" s="38"/>
      <c r="V63" s="7"/>
      <c r="W63" s="7"/>
    </row>
    <row r="64" spans="1:23" ht="14.1" customHeight="1" thickTop="1">
      <c r="A64" s="85" t="s">
        <v>33</v>
      </c>
    </row>
    <row r="65" ht="14.1" customHeight="1"/>
    <row r="66" ht="15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</sheetData>
  <mergeCells count="160">
    <mergeCell ref="A5:E5"/>
    <mergeCell ref="F5:J5"/>
    <mergeCell ref="B6:E6"/>
    <mergeCell ref="G6:J6"/>
    <mergeCell ref="B10:E10"/>
    <mergeCell ref="G10:J10"/>
    <mergeCell ref="B11:E11"/>
    <mergeCell ref="G11:J11"/>
    <mergeCell ref="A14:C14"/>
    <mergeCell ref="D14:F14"/>
    <mergeCell ref="G14:I14"/>
    <mergeCell ref="J14:L14"/>
    <mergeCell ref="B7:E7"/>
    <mergeCell ref="G7:J7"/>
    <mergeCell ref="B8:E8"/>
    <mergeCell ref="G8:J8"/>
    <mergeCell ref="B9:E9"/>
    <mergeCell ref="G9:J9"/>
    <mergeCell ref="A19:C19"/>
    <mergeCell ref="D19:F19"/>
    <mergeCell ref="G19:I19"/>
    <mergeCell ref="J19:L19"/>
    <mergeCell ref="B20:C20"/>
    <mergeCell ref="D20:F20"/>
    <mergeCell ref="B15:C15"/>
    <mergeCell ref="D15:F15"/>
    <mergeCell ref="B16:C16"/>
    <mergeCell ref="G16:I16"/>
    <mergeCell ref="B17:C17"/>
    <mergeCell ref="J17:L17"/>
    <mergeCell ref="M24:P24"/>
    <mergeCell ref="A25:C25"/>
    <mergeCell ref="E25:F25"/>
    <mergeCell ref="K25:L25"/>
    <mergeCell ref="A26:C26"/>
    <mergeCell ref="E26:F26"/>
    <mergeCell ref="K26:L26"/>
    <mergeCell ref="B21:C21"/>
    <mergeCell ref="G21:I21"/>
    <mergeCell ref="B22:C22"/>
    <mergeCell ref="J22:L22"/>
    <mergeCell ref="A24:C24"/>
    <mergeCell ref="D24:L24"/>
    <mergeCell ref="E29:F29"/>
    <mergeCell ref="K29:L29"/>
    <mergeCell ref="A30:C30"/>
    <mergeCell ref="E30:F30"/>
    <mergeCell ref="K30:L30"/>
    <mergeCell ref="A27:C27"/>
    <mergeCell ref="E27:F27"/>
    <mergeCell ref="K27:L27"/>
    <mergeCell ref="A28:C28"/>
    <mergeCell ref="E28:F28"/>
    <mergeCell ref="K28:L28"/>
    <mergeCell ref="A34:C35"/>
    <mergeCell ref="D34:F34"/>
    <mergeCell ref="G34:G35"/>
    <mergeCell ref="H34:H35"/>
    <mergeCell ref="I34:I35"/>
    <mergeCell ref="J34:L34"/>
    <mergeCell ref="M34:O34"/>
    <mergeCell ref="D35:F35"/>
    <mergeCell ref="J35:L35"/>
    <mergeCell ref="A36:C37"/>
    <mergeCell ref="D36:F36"/>
    <mergeCell ref="G36:G37"/>
    <mergeCell ref="H36:H37"/>
    <mergeCell ref="I36:I37"/>
    <mergeCell ref="J36:L36"/>
    <mergeCell ref="M36:O36"/>
    <mergeCell ref="D37:F37"/>
    <mergeCell ref="J37:L37"/>
    <mergeCell ref="A52:C52"/>
    <mergeCell ref="E52:F52"/>
    <mergeCell ref="K52:L52"/>
    <mergeCell ref="A53:C53"/>
    <mergeCell ref="E53:F53"/>
    <mergeCell ref="K53:L53"/>
    <mergeCell ref="A50:C50"/>
    <mergeCell ref="A51:C51"/>
    <mergeCell ref="E51:F51"/>
    <mergeCell ref="K51:L51"/>
    <mergeCell ref="D50:L50"/>
    <mergeCell ref="A56:C56"/>
    <mergeCell ref="E56:F56"/>
    <mergeCell ref="K56:L56"/>
    <mergeCell ref="A54:C54"/>
    <mergeCell ref="E54:F54"/>
    <mergeCell ref="K54:L54"/>
    <mergeCell ref="A55:C55"/>
    <mergeCell ref="E55:F55"/>
    <mergeCell ref="K55:L55"/>
    <mergeCell ref="A62:C63"/>
    <mergeCell ref="D62:F62"/>
    <mergeCell ref="G62:G63"/>
    <mergeCell ref="H62:H63"/>
    <mergeCell ref="I62:I63"/>
    <mergeCell ref="J62:L62"/>
    <mergeCell ref="M62:O62"/>
    <mergeCell ref="D63:F63"/>
    <mergeCell ref="J59:L59"/>
    <mergeCell ref="M59:O59"/>
    <mergeCell ref="A60:C61"/>
    <mergeCell ref="D60:F60"/>
    <mergeCell ref="G60:G61"/>
    <mergeCell ref="H60:H61"/>
    <mergeCell ref="I60:I61"/>
    <mergeCell ref="J60:L60"/>
    <mergeCell ref="M60:O60"/>
    <mergeCell ref="D61:F61"/>
    <mergeCell ref="A58:C59"/>
    <mergeCell ref="D58:F58"/>
    <mergeCell ref="G58:G59"/>
    <mergeCell ref="H58:H59"/>
    <mergeCell ref="I58:I59"/>
    <mergeCell ref="J58:L58"/>
    <mergeCell ref="J45:L45"/>
    <mergeCell ref="B46:C46"/>
    <mergeCell ref="D46:F46"/>
    <mergeCell ref="B47:C47"/>
    <mergeCell ref="G47:I47"/>
    <mergeCell ref="B48:C48"/>
    <mergeCell ref="J48:L48"/>
    <mergeCell ref="A40:C40"/>
    <mergeCell ref="D40:F40"/>
    <mergeCell ref="G40:I40"/>
    <mergeCell ref="J40:L40"/>
    <mergeCell ref="A45:C45"/>
    <mergeCell ref="D45:F45"/>
    <mergeCell ref="G45:I45"/>
    <mergeCell ref="B41:C41"/>
    <mergeCell ref="D41:F41"/>
    <mergeCell ref="B42:C42"/>
    <mergeCell ref="G42:I42"/>
    <mergeCell ref="B43:C43"/>
    <mergeCell ref="J43:L43"/>
    <mergeCell ref="J63:L63"/>
    <mergeCell ref="M63:O63"/>
    <mergeCell ref="G1:Q1"/>
    <mergeCell ref="M37:O37"/>
    <mergeCell ref="M35:O35"/>
    <mergeCell ref="M33:O33"/>
    <mergeCell ref="A31:M31"/>
    <mergeCell ref="A32:C33"/>
    <mergeCell ref="D32:F32"/>
    <mergeCell ref="G32:G33"/>
    <mergeCell ref="H32:H33"/>
    <mergeCell ref="I32:I33"/>
    <mergeCell ref="J32:L32"/>
    <mergeCell ref="M32:O32"/>
    <mergeCell ref="D33:F33"/>
    <mergeCell ref="J33:L33"/>
    <mergeCell ref="A29:C29"/>
    <mergeCell ref="A1:F1"/>
    <mergeCell ref="J61:L61"/>
    <mergeCell ref="M61:O61"/>
    <mergeCell ref="M50:P50"/>
    <mergeCell ref="A57:M57"/>
    <mergeCell ref="M58:O58"/>
    <mergeCell ref="D59:F59"/>
  </mergeCells>
  <phoneticPr fontId="1"/>
  <printOptions horizontalCentered="1" verticalCentered="1"/>
  <pageMargins left="0" right="0" top="0" bottom="0" header="0.39370078740157483" footer="0.39370078740157483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73"/>
  <sheetViews>
    <sheetView tabSelected="1" workbookViewId="0">
      <selection activeCell="S60" sqref="S60"/>
    </sheetView>
  </sheetViews>
  <sheetFormatPr defaultRowHeight="13.5"/>
  <cols>
    <col min="1" max="26" width="4.375" customWidth="1"/>
    <col min="257" max="257" width="15.625" customWidth="1"/>
    <col min="258" max="271" width="5.625" customWidth="1"/>
    <col min="513" max="513" width="15.625" customWidth="1"/>
    <col min="514" max="527" width="5.625" customWidth="1"/>
    <col min="769" max="769" width="15.625" customWidth="1"/>
    <col min="770" max="783" width="5.625" customWidth="1"/>
    <col min="1025" max="1025" width="15.625" customWidth="1"/>
    <col min="1026" max="1039" width="5.625" customWidth="1"/>
    <col min="1281" max="1281" width="15.625" customWidth="1"/>
    <col min="1282" max="1295" width="5.625" customWidth="1"/>
    <col min="1537" max="1537" width="15.625" customWidth="1"/>
    <col min="1538" max="1551" width="5.625" customWidth="1"/>
    <col min="1793" max="1793" width="15.625" customWidth="1"/>
    <col min="1794" max="1807" width="5.625" customWidth="1"/>
    <col min="2049" max="2049" width="15.625" customWidth="1"/>
    <col min="2050" max="2063" width="5.625" customWidth="1"/>
    <col min="2305" max="2305" width="15.625" customWidth="1"/>
    <col min="2306" max="2319" width="5.625" customWidth="1"/>
    <col min="2561" max="2561" width="15.625" customWidth="1"/>
    <col min="2562" max="2575" width="5.625" customWidth="1"/>
    <col min="2817" max="2817" width="15.625" customWidth="1"/>
    <col min="2818" max="2831" width="5.625" customWidth="1"/>
    <col min="3073" max="3073" width="15.625" customWidth="1"/>
    <col min="3074" max="3087" width="5.625" customWidth="1"/>
    <col min="3329" max="3329" width="15.625" customWidth="1"/>
    <col min="3330" max="3343" width="5.625" customWidth="1"/>
    <col min="3585" max="3585" width="15.625" customWidth="1"/>
    <col min="3586" max="3599" width="5.625" customWidth="1"/>
    <col min="3841" max="3841" width="15.625" customWidth="1"/>
    <col min="3842" max="3855" width="5.625" customWidth="1"/>
    <col min="4097" max="4097" width="15.625" customWidth="1"/>
    <col min="4098" max="4111" width="5.625" customWidth="1"/>
    <col min="4353" max="4353" width="15.625" customWidth="1"/>
    <col min="4354" max="4367" width="5.625" customWidth="1"/>
    <col min="4609" max="4609" width="15.625" customWidth="1"/>
    <col min="4610" max="4623" width="5.625" customWidth="1"/>
    <col min="4865" max="4865" width="15.625" customWidth="1"/>
    <col min="4866" max="4879" width="5.625" customWidth="1"/>
    <col min="5121" max="5121" width="15.625" customWidth="1"/>
    <col min="5122" max="5135" width="5.625" customWidth="1"/>
    <col min="5377" max="5377" width="15.625" customWidth="1"/>
    <col min="5378" max="5391" width="5.625" customWidth="1"/>
    <col min="5633" max="5633" width="15.625" customWidth="1"/>
    <col min="5634" max="5647" width="5.625" customWidth="1"/>
    <col min="5889" max="5889" width="15.625" customWidth="1"/>
    <col min="5890" max="5903" width="5.625" customWidth="1"/>
    <col min="6145" max="6145" width="15.625" customWidth="1"/>
    <col min="6146" max="6159" width="5.625" customWidth="1"/>
    <col min="6401" max="6401" width="15.625" customWidth="1"/>
    <col min="6402" max="6415" width="5.625" customWidth="1"/>
    <col min="6657" max="6657" width="15.625" customWidth="1"/>
    <col min="6658" max="6671" width="5.625" customWidth="1"/>
    <col min="6913" max="6913" width="15.625" customWidth="1"/>
    <col min="6914" max="6927" width="5.625" customWidth="1"/>
    <col min="7169" max="7169" width="15.625" customWidth="1"/>
    <col min="7170" max="7183" width="5.625" customWidth="1"/>
    <col min="7425" max="7425" width="15.625" customWidth="1"/>
    <col min="7426" max="7439" width="5.625" customWidth="1"/>
    <col min="7681" max="7681" width="15.625" customWidth="1"/>
    <col min="7682" max="7695" width="5.625" customWidth="1"/>
    <col min="7937" max="7937" width="15.625" customWidth="1"/>
    <col min="7938" max="7951" width="5.625" customWidth="1"/>
    <col min="8193" max="8193" width="15.625" customWidth="1"/>
    <col min="8194" max="8207" width="5.625" customWidth="1"/>
    <col min="8449" max="8449" width="15.625" customWidth="1"/>
    <col min="8450" max="8463" width="5.625" customWidth="1"/>
    <col min="8705" max="8705" width="15.625" customWidth="1"/>
    <col min="8706" max="8719" width="5.625" customWidth="1"/>
    <col min="8961" max="8961" width="15.625" customWidth="1"/>
    <col min="8962" max="8975" width="5.625" customWidth="1"/>
    <col min="9217" max="9217" width="15.625" customWidth="1"/>
    <col min="9218" max="9231" width="5.625" customWidth="1"/>
    <col min="9473" max="9473" width="15.625" customWidth="1"/>
    <col min="9474" max="9487" width="5.625" customWidth="1"/>
    <col min="9729" max="9729" width="15.625" customWidth="1"/>
    <col min="9730" max="9743" width="5.625" customWidth="1"/>
    <col min="9985" max="9985" width="15.625" customWidth="1"/>
    <col min="9986" max="9999" width="5.625" customWidth="1"/>
    <col min="10241" max="10241" width="15.625" customWidth="1"/>
    <col min="10242" max="10255" width="5.625" customWidth="1"/>
    <col min="10497" max="10497" width="15.625" customWidth="1"/>
    <col min="10498" max="10511" width="5.625" customWidth="1"/>
    <col min="10753" max="10753" width="15.625" customWidth="1"/>
    <col min="10754" max="10767" width="5.625" customWidth="1"/>
    <col min="11009" max="11009" width="15.625" customWidth="1"/>
    <col min="11010" max="11023" width="5.625" customWidth="1"/>
    <col min="11265" max="11265" width="15.625" customWidth="1"/>
    <col min="11266" max="11279" width="5.625" customWidth="1"/>
    <col min="11521" max="11521" width="15.625" customWidth="1"/>
    <col min="11522" max="11535" width="5.625" customWidth="1"/>
    <col min="11777" max="11777" width="15.625" customWidth="1"/>
    <col min="11778" max="11791" width="5.625" customWidth="1"/>
    <col min="12033" max="12033" width="15.625" customWidth="1"/>
    <col min="12034" max="12047" width="5.625" customWidth="1"/>
    <col min="12289" max="12289" width="15.625" customWidth="1"/>
    <col min="12290" max="12303" width="5.625" customWidth="1"/>
    <col min="12545" max="12545" width="15.625" customWidth="1"/>
    <col min="12546" max="12559" width="5.625" customWidth="1"/>
    <col min="12801" max="12801" width="15.625" customWidth="1"/>
    <col min="12802" max="12815" width="5.625" customWidth="1"/>
    <col min="13057" max="13057" width="15.625" customWidth="1"/>
    <col min="13058" max="13071" width="5.625" customWidth="1"/>
    <col min="13313" max="13313" width="15.625" customWidth="1"/>
    <col min="13314" max="13327" width="5.625" customWidth="1"/>
    <col min="13569" max="13569" width="15.625" customWidth="1"/>
    <col min="13570" max="13583" width="5.625" customWidth="1"/>
    <col min="13825" max="13825" width="15.625" customWidth="1"/>
    <col min="13826" max="13839" width="5.625" customWidth="1"/>
    <col min="14081" max="14081" width="15.625" customWidth="1"/>
    <col min="14082" max="14095" width="5.625" customWidth="1"/>
    <col min="14337" max="14337" width="15.625" customWidth="1"/>
    <col min="14338" max="14351" width="5.625" customWidth="1"/>
    <col min="14593" max="14593" width="15.625" customWidth="1"/>
    <col min="14594" max="14607" width="5.625" customWidth="1"/>
    <col min="14849" max="14849" width="15.625" customWidth="1"/>
    <col min="14850" max="14863" width="5.625" customWidth="1"/>
    <col min="15105" max="15105" width="15.625" customWidth="1"/>
    <col min="15106" max="15119" width="5.625" customWidth="1"/>
    <col min="15361" max="15361" width="15.625" customWidth="1"/>
    <col min="15362" max="15375" width="5.625" customWidth="1"/>
    <col min="15617" max="15617" width="15.625" customWidth="1"/>
    <col min="15618" max="15631" width="5.625" customWidth="1"/>
    <col min="15873" max="15873" width="15.625" customWidth="1"/>
    <col min="15874" max="15887" width="5.625" customWidth="1"/>
    <col min="16129" max="16129" width="15.625" customWidth="1"/>
    <col min="16130" max="16143" width="5.625" customWidth="1"/>
  </cols>
  <sheetData>
    <row r="1" spans="1:24" ht="14.1" customHeight="1">
      <c r="A1" s="140" t="s">
        <v>60</v>
      </c>
      <c r="B1" s="140"/>
      <c r="C1" s="140"/>
      <c r="D1" s="140"/>
      <c r="E1" s="140"/>
      <c r="F1" s="140"/>
      <c r="G1" s="109" t="s">
        <v>34</v>
      </c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6"/>
      <c r="S1" s="6"/>
      <c r="T1" s="6"/>
      <c r="U1" s="6"/>
      <c r="V1" s="31"/>
      <c r="W1" s="3"/>
    </row>
    <row r="2" spans="1:24" ht="14.1" customHeight="1">
      <c r="A2" s="74"/>
      <c r="B2" s="74"/>
      <c r="C2" s="74"/>
      <c r="D2" s="74"/>
      <c r="E2" s="74"/>
      <c r="F2" s="74"/>
      <c r="G2" s="75"/>
      <c r="H2" s="75"/>
      <c r="I2" s="75"/>
      <c r="J2" s="75"/>
      <c r="K2" s="75"/>
      <c r="L2" s="75"/>
      <c r="M2" s="5" t="s">
        <v>48</v>
      </c>
      <c r="N2" s="75"/>
      <c r="O2" s="75"/>
      <c r="P2" s="75"/>
      <c r="Q2" s="75"/>
      <c r="R2" s="6"/>
      <c r="S2" s="6"/>
      <c r="T2" s="6"/>
      <c r="U2" s="6"/>
      <c r="V2" s="31"/>
      <c r="W2" s="3"/>
    </row>
    <row r="3" spans="1:24" ht="14.1" customHeight="1">
      <c r="A3" s="32" t="s">
        <v>10</v>
      </c>
      <c r="B3" s="32"/>
      <c r="C3" s="33"/>
      <c r="D3" s="33"/>
      <c r="E3" s="33"/>
      <c r="F3" s="33"/>
      <c r="G3" s="29"/>
      <c r="H3" s="29"/>
      <c r="I3" s="29"/>
      <c r="J3" s="29"/>
      <c r="K3" s="29"/>
      <c r="L3" s="29"/>
      <c r="N3" s="5"/>
      <c r="O3" s="29"/>
      <c r="P3" s="29"/>
      <c r="Q3" s="29"/>
      <c r="R3" s="29"/>
      <c r="S3" s="29"/>
      <c r="T3" s="29"/>
      <c r="U3" s="29"/>
      <c r="V3" s="29"/>
    </row>
    <row r="4" spans="1:24" ht="14.1" customHeight="1">
      <c r="A4" s="1" t="s">
        <v>16</v>
      </c>
      <c r="B4" s="1"/>
      <c r="C4" s="1"/>
      <c r="D4" s="1"/>
      <c r="E4" s="1"/>
      <c r="F4" s="1" t="s">
        <v>17</v>
      </c>
      <c r="G4" s="1"/>
      <c r="H4" s="1"/>
      <c r="I4" s="1"/>
      <c r="J4" s="1"/>
      <c r="K4" s="2"/>
      <c r="L4" s="2"/>
      <c r="M4" s="2"/>
      <c r="N4" s="2"/>
      <c r="O4" s="2"/>
    </row>
    <row r="5" spans="1:24" ht="14.1" customHeight="1">
      <c r="A5" s="205" t="s">
        <v>14</v>
      </c>
      <c r="B5" s="205"/>
      <c r="C5" s="205"/>
      <c r="D5" s="205"/>
      <c r="E5" s="205"/>
      <c r="F5" s="206" t="s">
        <v>13</v>
      </c>
      <c r="G5" s="207"/>
      <c r="H5" s="207"/>
      <c r="I5" s="207"/>
      <c r="J5" s="208"/>
      <c r="K5" s="224"/>
      <c r="L5" s="225"/>
      <c r="M5" s="225"/>
      <c r="N5" s="225"/>
      <c r="O5" s="225"/>
    </row>
    <row r="6" spans="1:24" ht="14.1" customHeight="1">
      <c r="A6" s="34">
        <v>1</v>
      </c>
      <c r="B6" s="226" t="s">
        <v>120</v>
      </c>
      <c r="C6" s="212"/>
      <c r="D6" s="212"/>
      <c r="E6" s="100" t="s">
        <v>119</v>
      </c>
      <c r="F6" s="35">
        <v>7</v>
      </c>
      <c r="G6" s="211" t="s">
        <v>142</v>
      </c>
      <c r="H6" s="212"/>
      <c r="I6" s="212"/>
      <c r="J6" s="100" t="s">
        <v>51</v>
      </c>
      <c r="K6" s="36"/>
      <c r="L6" s="2" t="s">
        <v>127</v>
      </c>
      <c r="M6" s="2"/>
      <c r="N6" s="2"/>
      <c r="O6" s="2"/>
    </row>
    <row r="7" spans="1:24" ht="14.1" customHeight="1">
      <c r="A7" s="30">
        <v>2</v>
      </c>
      <c r="B7" s="227" t="s">
        <v>132</v>
      </c>
      <c r="C7" s="215"/>
      <c r="D7" s="215"/>
      <c r="E7" s="101" t="s">
        <v>54</v>
      </c>
      <c r="F7" s="35">
        <v>8</v>
      </c>
      <c r="G7" s="228" t="s">
        <v>144</v>
      </c>
      <c r="H7" s="229"/>
      <c r="I7" s="229"/>
      <c r="J7" s="102" t="s">
        <v>57</v>
      </c>
      <c r="K7" s="36"/>
      <c r="L7" s="2" t="s">
        <v>36</v>
      </c>
      <c r="M7" s="2"/>
      <c r="N7" s="2"/>
      <c r="O7" s="2"/>
    </row>
    <row r="8" spans="1:24" ht="14.1" customHeight="1">
      <c r="A8" s="70">
        <v>3</v>
      </c>
      <c r="B8" s="227" t="s">
        <v>135</v>
      </c>
      <c r="C8" s="215"/>
      <c r="D8" s="215"/>
      <c r="E8" s="101" t="s">
        <v>37</v>
      </c>
      <c r="F8" s="71">
        <v>9</v>
      </c>
      <c r="G8" s="211" t="s">
        <v>146</v>
      </c>
      <c r="H8" s="212"/>
      <c r="I8" s="212"/>
      <c r="J8" s="100" t="s">
        <v>39</v>
      </c>
      <c r="K8" s="36"/>
      <c r="L8" s="2"/>
      <c r="M8" s="2"/>
      <c r="N8" s="2"/>
      <c r="O8" s="2"/>
      <c r="X8" s="92"/>
    </row>
    <row r="9" spans="1:24" ht="14.1" customHeight="1">
      <c r="A9" s="30">
        <v>4</v>
      </c>
      <c r="B9" s="227" t="s">
        <v>130</v>
      </c>
      <c r="C9" s="215"/>
      <c r="D9" s="215"/>
      <c r="E9" s="101" t="s">
        <v>53</v>
      </c>
      <c r="F9" s="72">
        <v>10</v>
      </c>
      <c r="G9" s="230" t="s">
        <v>156</v>
      </c>
      <c r="H9" s="231"/>
      <c r="I9" s="231"/>
      <c r="J9" s="102" t="s">
        <v>56</v>
      </c>
      <c r="K9" s="36"/>
      <c r="L9" s="4"/>
      <c r="M9" s="4"/>
      <c r="N9" s="4"/>
      <c r="O9" s="4"/>
      <c r="S9" s="76" t="s">
        <v>61</v>
      </c>
      <c r="T9" t="s">
        <v>134</v>
      </c>
    </row>
    <row r="10" spans="1:24" ht="14.1" customHeight="1">
      <c r="A10" s="30">
        <v>5</v>
      </c>
      <c r="B10" s="227" t="s">
        <v>137</v>
      </c>
      <c r="C10" s="215"/>
      <c r="D10" s="215"/>
      <c r="E10" s="101" t="s">
        <v>38</v>
      </c>
      <c r="F10" s="35">
        <v>11</v>
      </c>
      <c r="G10" s="211" t="s">
        <v>153</v>
      </c>
      <c r="H10" s="212"/>
      <c r="I10" s="212"/>
      <c r="J10" s="100" t="s">
        <v>52</v>
      </c>
      <c r="K10" s="36"/>
      <c r="L10" s="2"/>
      <c r="M10" s="2"/>
      <c r="N10" s="2"/>
      <c r="O10" s="2"/>
      <c r="S10" s="76" t="s">
        <v>49</v>
      </c>
      <c r="T10" t="s">
        <v>140</v>
      </c>
    </row>
    <row r="11" spans="1:24" ht="14.1" customHeight="1">
      <c r="A11" s="30">
        <v>6</v>
      </c>
      <c r="B11" s="227" t="s">
        <v>139</v>
      </c>
      <c r="C11" s="215"/>
      <c r="D11" s="215"/>
      <c r="E11" s="101" t="s">
        <v>55</v>
      </c>
      <c r="F11" s="35">
        <v>12</v>
      </c>
      <c r="G11" s="214" t="s">
        <v>158</v>
      </c>
      <c r="H11" s="215"/>
      <c r="I11" s="215"/>
      <c r="J11" s="101" t="s">
        <v>40</v>
      </c>
      <c r="K11" s="36"/>
      <c r="L11" s="2"/>
      <c r="M11" s="2"/>
      <c r="N11" s="2"/>
      <c r="O11" s="2"/>
      <c r="S11" s="76" t="s">
        <v>50</v>
      </c>
      <c r="T11" t="s">
        <v>136</v>
      </c>
    </row>
    <row r="12" spans="1:24" ht="14.1" customHeight="1">
      <c r="A12" s="9"/>
      <c r="B12" s="37"/>
      <c r="C12" s="37"/>
      <c r="D12" s="37"/>
      <c r="E12" s="37"/>
      <c r="F12" s="9"/>
      <c r="G12" s="37"/>
      <c r="H12" s="37"/>
      <c r="I12" s="37"/>
      <c r="J12" s="37"/>
      <c r="K12" s="9"/>
      <c r="L12" s="37"/>
      <c r="M12" s="37"/>
      <c r="N12" s="37"/>
      <c r="O12" s="37"/>
      <c r="S12" s="76" t="s">
        <v>62</v>
      </c>
      <c r="T12" t="s">
        <v>131</v>
      </c>
    </row>
    <row r="13" spans="1:24" ht="14.1" customHeight="1" thickBot="1">
      <c r="A13" s="29" t="s">
        <v>18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S13" s="77" t="s">
        <v>63</v>
      </c>
      <c r="T13" t="s">
        <v>138</v>
      </c>
    </row>
    <row r="14" spans="1:24" ht="14.1" customHeight="1" thickBot="1">
      <c r="A14" s="162" t="s">
        <v>11</v>
      </c>
      <c r="B14" s="145"/>
      <c r="C14" s="146"/>
      <c r="D14" s="145" t="str">
        <f>B6</f>
        <v>御厨ＦＣ</v>
      </c>
      <c r="E14" s="163"/>
      <c r="F14" s="164"/>
      <c r="G14" s="144" t="str">
        <f>B7</f>
        <v>足利サッカークラブジュニア</v>
      </c>
      <c r="H14" s="145"/>
      <c r="I14" s="165"/>
      <c r="J14" s="144" t="str">
        <f>B8</f>
        <v>ＦＣ毛野</v>
      </c>
      <c r="K14" s="145"/>
      <c r="L14" s="146"/>
      <c r="M14" s="12" t="s">
        <v>0</v>
      </c>
      <c r="N14" s="13" t="s">
        <v>1</v>
      </c>
      <c r="O14" s="13" t="s">
        <v>2</v>
      </c>
      <c r="P14" s="14" t="s">
        <v>3</v>
      </c>
      <c r="Q14" s="15" t="s">
        <v>4</v>
      </c>
      <c r="R14" s="38"/>
      <c r="S14" s="77" t="s">
        <v>64</v>
      </c>
      <c r="T14" s="235" t="s">
        <v>133</v>
      </c>
      <c r="U14" s="7"/>
      <c r="V14" s="7"/>
      <c r="W14" s="7"/>
    </row>
    <row r="15" spans="1:24" ht="14.1" customHeight="1" thickTop="1">
      <c r="A15" s="39">
        <v>1</v>
      </c>
      <c r="B15" s="147" t="str">
        <f>B6</f>
        <v>御厨ＦＣ</v>
      </c>
      <c r="C15" s="148"/>
      <c r="D15" s="167"/>
      <c r="E15" s="150"/>
      <c r="F15" s="151"/>
      <c r="G15" s="40">
        <v>3</v>
      </c>
      <c r="H15" s="41" t="s">
        <v>148</v>
      </c>
      <c r="I15" s="42">
        <v>0</v>
      </c>
      <c r="J15" s="40">
        <v>0</v>
      </c>
      <c r="K15" s="41" t="s">
        <v>149</v>
      </c>
      <c r="L15" s="43">
        <v>0</v>
      </c>
      <c r="M15" s="16">
        <v>3</v>
      </c>
      <c r="N15" s="17">
        <v>0</v>
      </c>
      <c r="O15" s="17">
        <v>3</v>
      </c>
      <c r="P15" s="18">
        <v>4</v>
      </c>
      <c r="Q15" s="19">
        <v>1</v>
      </c>
      <c r="R15" s="38"/>
      <c r="S15" s="77" t="s">
        <v>65</v>
      </c>
      <c r="T15" s="7" t="s">
        <v>145</v>
      </c>
      <c r="U15" s="7"/>
      <c r="V15" s="7"/>
      <c r="W15" s="7"/>
    </row>
    <row r="16" spans="1:24" ht="14.1" customHeight="1">
      <c r="A16" s="44">
        <v>2</v>
      </c>
      <c r="B16" s="152" t="str">
        <f>B7</f>
        <v>足利サッカークラブジュニア</v>
      </c>
      <c r="C16" s="153"/>
      <c r="D16" s="42">
        <v>0</v>
      </c>
      <c r="E16" s="10" t="s">
        <v>151</v>
      </c>
      <c r="F16" s="45">
        <v>3</v>
      </c>
      <c r="G16" s="154"/>
      <c r="H16" s="155"/>
      <c r="I16" s="156"/>
      <c r="J16" s="46">
        <v>1</v>
      </c>
      <c r="K16" s="10" t="s">
        <v>151</v>
      </c>
      <c r="L16" s="45">
        <v>3</v>
      </c>
      <c r="M16" s="20">
        <v>1</v>
      </c>
      <c r="N16" s="21">
        <v>6</v>
      </c>
      <c r="O16" s="21">
        <v>-5</v>
      </c>
      <c r="P16" s="22">
        <v>0</v>
      </c>
      <c r="Q16" s="23">
        <v>3</v>
      </c>
      <c r="R16" s="38"/>
      <c r="S16" s="77" t="s">
        <v>66</v>
      </c>
      <c r="T16" s="7" t="s">
        <v>154</v>
      </c>
      <c r="U16" s="7"/>
      <c r="V16" s="7"/>
      <c r="W16" s="7"/>
    </row>
    <row r="17" spans="1:23" ht="14.1" customHeight="1" thickBot="1">
      <c r="A17" s="47">
        <v>3</v>
      </c>
      <c r="B17" s="157" t="str">
        <f>B8</f>
        <v>ＦＣ毛野</v>
      </c>
      <c r="C17" s="158"/>
      <c r="D17" s="48">
        <v>0</v>
      </c>
      <c r="E17" s="11" t="s">
        <v>149</v>
      </c>
      <c r="F17" s="49">
        <v>0</v>
      </c>
      <c r="G17" s="50">
        <v>3</v>
      </c>
      <c r="H17" s="11" t="s">
        <v>148</v>
      </c>
      <c r="I17" s="49">
        <v>1</v>
      </c>
      <c r="J17" s="159"/>
      <c r="K17" s="160"/>
      <c r="L17" s="161"/>
      <c r="M17" s="24">
        <v>3</v>
      </c>
      <c r="N17" s="25">
        <v>1</v>
      </c>
      <c r="O17" s="25">
        <v>2</v>
      </c>
      <c r="P17" s="26">
        <v>4</v>
      </c>
      <c r="Q17" s="27">
        <v>2</v>
      </c>
      <c r="R17" s="38"/>
      <c r="S17" s="77" t="s">
        <v>67</v>
      </c>
      <c r="T17" s="7" t="s">
        <v>155</v>
      </c>
      <c r="U17" s="7"/>
      <c r="V17" s="7"/>
      <c r="W17" s="7"/>
    </row>
    <row r="18" spans="1:23" ht="14.1" customHeight="1" thickBot="1">
      <c r="A18" s="38"/>
      <c r="B18" s="38"/>
      <c r="C18" s="51"/>
      <c r="D18" s="28"/>
      <c r="E18" s="28"/>
      <c r="F18" s="28"/>
      <c r="G18" s="28"/>
      <c r="H18" s="28"/>
      <c r="I18" s="28"/>
      <c r="J18" s="28"/>
      <c r="K18" s="52"/>
      <c r="L18" s="52"/>
      <c r="M18" s="28"/>
      <c r="N18" s="28"/>
      <c r="O18" s="28"/>
      <c r="P18" s="28"/>
      <c r="Q18" s="28"/>
      <c r="R18" s="38"/>
      <c r="S18" s="77" t="s">
        <v>68</v>
      </c>
      <c r="T18" s="7" t="s">
        <v>157</v>
      </c>
      <c r="U18" s="7"/>
      <c r="V18" s="7"/>
      <c r="W18" s="7"/>
    </row>
    <row r="19" spans="1:23" ht="14.1" customHeight="1" thickBot="1">
      <c r="A19" s="162" t="s">
        <v>12</v>
      </c>
      <c r="B19" s="145"/>
      <c r="C19" s="146"/>
      <c r="D19" s="166" t="str">
        <f>B9</f>
        <v>GRS足利Jr</v>
      </c>
      <c r="E19" s="163"/>
      <c r="F19" s="164"/>
      <c r="G19" s="144" t="str">
        <f>B10</f>
        <v>K－WEST2001</v>
      </c>
      <c r="H19" s="145"/>
      <c r="I19" s="165"/>
      <c r="J19" s="144" t="str">
        <f>B11</f>
        <v>坂西ジュニオール</v>
      </c>
      <c r="K19" s="145"/>
      <c r="L19" s="146"/>
      <c r="M19" s="12" t="s">
        <v>0</v>
      </c>
      <c r="N19" s="13" t="s">
        <v>1</v>
      </c>
      <c r="O19" s="13" t="s">
        <v>2</v>
      </c>
      <c r="P19" s="14" t="s">
        <v>3</v>
      </c>
      <c r="Q19" s="15" t="s">
        <v>4</v>
      </c>
      <c r="R19" s="38"/>
      <c r="S19" s="77" t="s">
        <v>69</v>
      </c>
      <c r="T19" s="234" t="s">
        <v>159</v>
      </c>
      <c r="U19" s="7"/>
      <c r="V19" s="7"/>
      <c r="W19" s="7"/>
    </row>
    <row r="20" spans="1:23" ht="14.1" customHeight="1" thickTop="1">
      <c r="A20" s="39">
        <v>4</v>
      </c>
      <c r="B20" s="147" t="str">
        <f>B9</f>
        <v>GRS足利Jr</v>
      </c>
      <c r="C20" s="148"/>
      <c r="D20" s="149"/>
      <c r="E20" s="150"/>
      <c r="F20" s="151"/>
      <c r="G20" s="40">
        <v>2</v>
      </c>
      <c r="H20" s="41" t="s">
        <v>148</v>
      </c>
      <c r="I20" s="42">
        <v>0</v>
      </c>
      <c r="J20" s="40">
        <v>0</v>
      </c>
      <c r="K20" s="41" t="s">
        <v>151</v>
      </c>
      <c r="L20" s="43">
        <v>1</v>
      </c>
      <c r="M20" s="16">
        <v>2</v>
      </c>
      <c r="N20" s="17">
        <v>1</v>
      </c>
      <c r="O20" s="17">
        <v>1</v>
      </c>
      <c r="P20" s="18">
        <v>3</v>
      </c>
      <c r="Q20" s="19">
        <v>2</v>
      </c>
      <c r="R20" s="38"/>
      <c r="S20" s="77" t="s">
        <v>70</v>
      </c>
      <c r="T20" s="7" t="s">
        <v>147</v>
      </c>
      <c r="U20" s="7"/>
      <c r="V20" s="7"/>
      <c r="W20" s="7"/>
    </row>
    <row r="21" spans="1:23" ht="14.1" customHeight="1">
      <c r="A21" s="44">
        <v>5</v>
      </c>
      <c r="B21" s="152" t="str">
        <f>B10</f>
        <v>K－WEST2001</v>
      </c>
      <c r="C21" s="153"/>
      <c r="D21" s="53">
        <v>0</v>
      </c>
      <c r="E21" s="10" t="s">
        <v>151</v>
      </c>
      <c r="F21" s="45">
        <v>2</v>
      </c>
      <c r="G21" s="154"/>
      <c r="H21" s="155"/>
      <c r="I21" s="156"/>
      <c r="J21" s="46">
        <v>0</v>
      </c>
      <c r="K21" s="10" t="s">
        <v>151</v>
      </c>
      <c r="L21" s="45">
        <v>2</v>
      </c>
      <c r="M21" s="20">
        <v>0</v>
      </c>
      <c r="N21" s="21">
        <v>4</v>
      </c>
      <c r="O21" s="21">
        <v>-4</v>
      </c>
      <c r="P21" s="22">
        <v>0</v>
      </c>
      <c r="Q21" s="23">
        <v>3</v>
      </c>
      <c r="R21" s="38"/>
      <c r="S21" s="7"/>
      <c r="T21" s="7"/>
      <c r="U21" s="7"/>
      <c r="V21" s="7"/>
      <c r="W21" s="7"/>
    </row>
    <row r="22" spans="1:23" ht="14.1" customHeight="1" thickBot="1">
      <c r="A22" s="47">
        <v>6</v>
      </c>
      <c r="B22" s="157" t="str">
        <f>B11</f>
        <v>坂西ジュニオール</v>
      </c>
      <c r="C22" s="158"/>
      <c r="D22" s="54">
        <v>1</v>
      </c>
      <c r="E22" s="11" t="s">
        <v>148</v>
      </c>
      <c r="F22" s="49">
        <v>0</v>
      </c>
      <c r="G22" s="50">
        <v>2</v>
      </c>
      <c r="H22" s="11" t="s">
        <v>148</v>
      </c>
      <c r="I22" s="49">
        <v>0</v>
      </c>
      <c r="J22" s="159"/>
      <c r="K22" s="160"/>
      <c r="L22" s="161"/>
      <c r="M22" s="24">
        <v>3</v>
      </c>
      <c r="N22" s="25">
        <v>0</v>
      </c>
      <c r="O22" s="25">
        <v>3</v>
      </c>
      <c r="P22" s="26">
        <v>6</v>
      </c>
      <c r="Q22" s="27">
        <v>1</v>
      </c>
      <c r="R22" s="38"/>
      <c r="S22" s="7"/>
      <c r="T22" s="7"/>
      <c r="U22" s="7"/>
      <c r="V22" s="7"/>
      <c r="W22" s="7"/>
    </row>
    <row r="23" spans="1:23" ht="14.1" customHeight="1" thickBot="1">
      <c r="A23" s="51"/>
      <c r="B23" s="28"/>
      <c r="C23" s="28"/>
      <c r="D23" s="28"/>
      <c r="E23" s="28"/>
      <c r="F23" s="28"/>
      <c r="G23" s="28"/>
      <c r="H23" s="28"/>
      <c r="I23" s="52"/>
      <c r="J23" s="52"/>
      <c r="K23" s="28"/>
      <c r="L23" s="28"/>
      <c r="M23" s="28"/>
      <c r="N23" s="28"/>
      <c r="O23" s="28"/>
      <c r="P23" s="38"/>
      <c r="Q23" s="38"/>
      <c r="R23" s="38"/>
      <c r="S23" s="7"/>
      <c r="T23" s="7"/>
      <c r="U23" s="7"/>
      <c r="V23" s="7"/>
      <c r="W23" s="7"/>
    </row>
    <row r="24" spans="1:23" ht="14.1" customHeight="1" thickTop="1" thickBot="1">
      <c r="A24" s="196" t="s">
        <v>5</v>
      </c>
      <c r="B24" s="113"/>
      <c r="C24" s="197"/>
      <c r="D24" s="203" t="s">
        <v>7</v>
      </c>
      <c r="E24" s="204"/>
      <c r="F24" s="204"/>
      <c r="G24" s="204"/>
      <c r="H24" s="204"/>
      <c r="I24" s="204"/>
      <c r="J24" s="204"/>
      <c r="K24" s="204"/>
      <c r="L24" s="204"/>
      <c r="M24" s="141" t="s">
        <v>6</v>
      </c>
      <c r="N24" s="142"/>
      <c r="O24" s="142"/>
      <c r="P24" s="143"/>
      <c r="Q24" s="38"/>
      <c r="R24" s="38"/>
      <c r="S24" s="7"/>
      <c r="T24" s="7"/>
      <c r="U24" s="7"/>
      <c r="V24" s="7"/>
      <c r="W24" s="7"/>
    </row>
    <row r="25" spans="1:23" ht="14.1" customHeight="1" thickTop="1">
      <c r="A25" s="198" t="s">
        <v>19</v>
      </c>
      <c r="B25" s="199"/>
      <c r="C25" s="200"/>
      <c r="D25" s="55">
        <f>A15</f>
        <v>1</v>
      </c>
      <c r="E25" s="201" t="str">
        <f>B6</f>
        <v>御厨ＦＣ</v>
      </c>
      <c r="F25" s="202"/>
      <c r="G25" s="96">
        <v>3</v>
      </c>
      <c r="H25" s="10" t="s">
        <v>20</v>
      </c>
      <c r="I25" s="103">
        <v>0</v>
      </c>
      <c r="J25" s="57">
        <f>A16</f>
        <v>2</v>
      </c>
      <c r="K25" s="201" t="str">
        <f>B7</f>
        <v>足利サッカークラブジュニア</v>
      </c>
      <c r="L25" s="202"/>
      <c r="M25" s="56">
        <f>A20</f>
        <v>4</v>
      </c>
      <c r="N25" s="86">
        <f>A21</f>
        <v>5</v>
      </c>
      <c r="O25" s="58">
        <f>A21</f>
        <v>5</v>
      </c>
      <c r="P25" s="89">
        <f>A20</f>
        <v>4</v>
      </c>
      <c r="Q25" s="38"/>
      <c r="R25" s="38"/>
      <c r="S25" s="7"/>
      <c r="T25" s="7"/>
      <c r="U25" s="7"/>
      <c r="V25" s="7"/>
      <c r="W25" s="7"/>
    </row>
    <row r="26" spans="1:23" ht="14.1" customHeight="1">
      <c r="A26" s="137" t="s">
        <v>21</v>
      </c>
      <c r="B26" s="138"/>
      <c r="C26" s="139"/>
      <c r="D26" s="59">
        <f>A20</f>
        <v>4</v>
      </c>
      <c r="E26" s="194" t="str">
        <f>B9</f>
        <v>GRS足利Jr</v>
      </c>
      <c r="F26" s="195"/>
      <c r="G26" s="97">
        <v>2</v>
      </c>
      <c r="H26" s="10" t="s">
        <v>20</v>
      </c>
      <c r="I26" s="104">
        <v>0</v>
      </c>
      <c r="J26" s="61">
        <f>A21</f>
        <v>5</v>
      </c>
      <c r="K26" s="194" t="str">
        <f>B10</f>
        <v>K－WEST2001</v>
      </c>
      <c r="L26" s="195"/>
      <c r="M26" s="60">
        <f>A15</f>
        <v>1</v>
      </c>
      <c r="N26" s="87">
        <f>A16</f>
        <v>2</v>
      </c>
      <c r="O26" s="62">
        <f>A16</f>
        <v>2</v>
      </c>
      <c r="P26" s="90">
        <f>A15</f>
        <v>1</v>
      </c>
      <c r="Q26" s="38"/>
      <c r="R26" s="38"/>
      <c r="S26" s="7"/>
      <c r="T26" s="7"/>
      <c r="U26" s="7"/>
      <c r="V26" s="7"/>
      <c r="W26" s="7"/>
    </row>
    <row r="27" spans="1:23" ht="14.1" customHeight="1">
      <c r="A27" s="137" t="s">
        <v>22</v>
      </c>
      <c r="B27" s="138"/>
      <c r="C27" s="139"/>
      <c r="D27" s="59">
        <f>A17</f>
        <v>3</v>
      </c>
      <c r="E27" s="194" t="str">
        <f>B8</f>
        <v>ＦＣ毛野</v>
      </c>
      <c r="F27" s="195"/>
      <c r="G27" s="97">
        <v>0</v>
      </c>
      <c r="H27" s="10" t="s">
        <v>23</v>
      </c>
      <c r="I27" s="104">
        <v>0</v>
      </c>
      <c r="J27" s="61">
        <f>A15</f>
        <v>1</v>
      </c>
      <c r="K27" s="194" t="str">
        <f>B6</f>
        <v>御厨ＦＣ</v>
      </c>
      <c r="L27" s="195"/>
      <c r="M27" s="60">
        <f>A21</f>
        <v>5</v>
      </c>
      <c r="N27" s="87">
        <f>A22</f>
        <v>6</v>
      </c>
      <c r="O27" s="62">
        <f>A22</f>
        <v>6</v>
      </c>
      <c r="P27" s="90">
        <f>A21</f>
        <v>5</v>
      </c>
      <c r="Q27" s="38"/>
      <c r="R27" s="38"/>
      <c r="S27" s="7"/>
      <c r="T27" s="7"/>
      <c r="U27" s="7"/>
      <c r="V27" s="7"/>
      <c r="W27" s="7"/>
    </row>
    <row r="28" spans="1:23" ht="14.1" customHeight="1">
      <c r="A28" s="137" t="s">
        <v>24</v>
      </c>
      <c r="B28" s="138"/>
      <c r="C28" s="139"/>
      <c r="D28" s="59">
        <f>A22</f>
        <v>6</v>
      </c>
      <c r="E28" s="194" t="str">
        <f>B11</f>
        <v>坂西ジュニオール</v>
      </c>
      <c r="F28" s="195"/>
      <c r="G28" s="97">
        <v>1</v>
      </c>
      <c r="H28" s="10" t="s">
        <v>20</v>
      </c>
      <c r="I28" s="104">
        <v>0</v>
      </c>
      <c r="J28" s="61">
        <f>A20</f>
        <v>4</v>
      </c>
      <c r="K28" s="194" t="str">
        <f>B9</f>
        <v>GRS足利Jr</v>
      </c>
      <c r="L28" s="195"/>
      <c r="M28" s="60">
        <f>A16</f>
        <v>2</v>
      </c>
      <c r="N28" s="87">
        <f>A17</f>
        <v>3</v>
      </c>
      <c r="O28" s="62">
        <f>A17</f>
        <v>3</v>
      </c>
      <c r="P28" s="90">
        <f>A16</f>
        <v>2</v>
      </c>
      <c r="Q28" s="38"/>
      <c r="R28" s="38"/>
      <c r="S28" s="7"/>
      <c r="T28" s="7"/>
      <c r="U28" s="7"/>
      <c r="V28" s="7"/>
      <c r="W28" s="7"/>
    </row>
    <row r="29" spans="1:23" ht="14.1" customHeight="1">
      <c r="A29" s="137" t="s">
        <v>25</v>
      </c>
      <c r="B29" s="138"/>
      <c r="C29" s="139"/>
      <c r="D29" s="59">
        <f>A16</f>
        <v>2</v>
      </c>
      <c r="E29" s="194" t="str">
        <f>B7</f>
        <v>足利サッカークラブジュニア</v>
      </c>
      <c r="F29" s="195"/>
      <c r="G29" s="97">
        <v>1</v>
      </c>
      <c r="H29" s="10" t="s">
        <v>20</v>
      </c>
      <c r="I29" s="104">
        <v>3</v>
      </c>
      <c r="J29" s="61">
        <f>A17</f>
        <v>3</v>
      </c>
      <c r="K29" s="194" t="str">
        <f>B8</f>
        <v>ＦＣ毛野</v>
      </c>
      <c r="L29" s="195"/>
      <c r="M29" s="60">
        <f>A22</f>
        <v>6</v>
      </c>
      <c r="N29" s="87">
        <f>A20</f>
        <v>4</v>
      </c>
      <c r="O29" s="62">
        <f>A20</f>
        <v>4</v>
      </c>
      <c r="P29" s="90">
        <f>A22</f>
        <v>6</v>
      </c>
      <c r="Q29" s="38"/>
      <c r="R29" s="38"/>
      <c r="S29" s="7"/>
      <c r="T29" s="7"/>
      <c r="U29" s="7"/>
      <c r="V29" s="7"/>
      <c r="W29" s="7"/>
    </row>
    <row r="30" spans="1:23" ht="14.1" customHeight="1" thickBot="1">
      <c r="A30" s="189" t="s">
        <v>26</v>
      </c>
      <c r="B30" s="190"/>
      <c r="C30" s="191"/>
      <c r="D30" s="63">
        <f>A21</f>
        <v>5</v>
      </c>
      <c r="E30" s="192" t="str">
        <f>B10</f>
        <v>K－WEST2001</v>
      </c>
      <c r="F30" s="193"/>
      <c r="G30" s="98">
        <v>0</v>
      </c>
      <c r="H30" s="65" t="s">
        <v>20</v>
      </c>
      <c r="I30" s="105">
        <v>2</v>
      </c>
      <c r="J30" s="66">
        <f>A22</f>
        <v>6</v>
      </c>
      <c r="K30" s="192" t="str">
        <f>B11</f>
        <v>坂西ジュニオール</v>
      </c>
      <c r="L30" s="193"/>
      <c r="M30" s="64">
        <f>A17</f>
        <v>3</v>
      </c>
      <c r="N30" s="88">
        <v>1</v>
      </c>
      <c r="O30" s="67">
        <v>1</v>
      </c>
      <c r="P30" s="91">
        <f>A17</f>
        <v>3</v>
      </c>
      <c r="Q30" s="38"/>
      <c r="R30" s="38"/>
      <c r="S30" s="7"/>
      <c r="T30" s="7"/>
      <c r="U30" s="7"/>
      <c r="V30" s="7"/>
      <c r="W30" s="7"/>
    </row>
    <row r="31" spans="1:23" ht="14.1" customHeight="1" thickTop="1" thickBo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38"/>
      <c r="O31" s="38"/>
      <c r="P31" s="38"/>
      <c r="Q31" s="38"/>
      <c r="R31" s="38"/>
      <c r="S31" s="7"/>
      <c r="T31" s="7"/>
      <c r="U31" s="7"/>
      <c r="V31" s="7"/>
      <c r="W31" s="7"/>
    </row>
    <row r="32" spans="1:23" ht="14.1" customHeight="1" thickTop="1">
      <c r="A32" s="114" t="s">
        <v>41</v>
      </c>
      <c r="B32" s="115"/>
      <c r="C32" s="116"/>
      <c r="D32" s="120" t="s">
        <v>84</v>
      </c>
      <c r="E32" s="121"/>
      <c r="F32" s="121"/>
      <c r="G32" s="122">
        <v>1</v>
      </c>
      <c r="H32" s="124" t="s">
        <v>20</v>
      </c>
      <c r="I32" s="126">
        <v>3</v>
      </c>
      <c r="J32" s="128" t="s">
        <v>85</v>
      </c>
      <c r="K32" s="128"/>
      <c r="L32" s="128"/>
      <c r="M32" s="129" t="s">
        <v>28</v>
      </c>
      <c r="N32" s="129"/>
      <c r="O32" s="130"/>
      <c r="P32" s="68"/>
      <c r="Q32" s="38"/>
      <c r="R32" s="38"/>
      <c r="S32" s="7"/>
      <c r="T32" s="7"/>
      <c r="U32" s="7"/>
      <c r="V32" s="7"/>
      <c r="W32" s="7"/>
    </row>
    <row r="33" spans="1:23" ht="14.1" customHeight="1">
      <c r="A33" s="117" t="s">
        <v>29</v>
      </c>
      <c r="B33" s="118"/>
      <c r="C33" s="119"/>
      <c r="D33" s="131" t="s">
        <v>131</v>
      </c>
      <c r="E33" s="132"/>
      <c r="F33" s="133"/>
      <c r="G33" s="123"/>
      <c r="H33" s="125"/>
      <c r="I33" s="127"/>
      <c r="J33" s="134" t="s">
        <v>136</v>
      </c>
      <c r="K33" s="135"/>
      <c r="L33" s="136"/>
      <c r="M33" s="110"/>
      <c r="N33" s="111"/>
      <c r="O33" s="112"/>
      <c r="P33" s="38"/>
      <c r="Q33" s="223" t="s">
        <v>126</v>
      </c>
      <c r="R33" s="223"/>
      <c r="S33" s="223"/>
      <c r="T33" s="223"/>
      <c r="U33" s="7"/>
      <c r="V33" s="7"/>
      <c r="W33" s="7"/>
    </row>
    <row r="34" spans="1:23" ht="14.1" customHeight="1">
      <c r="A34" s="168" t="s">
        <v>42</v>
      </c>
      <c r="B34" s="169"/>
      <c r="C34" s="170"/>
      <c r="D34" s="174" t="s">
        <v>124</v>
      </c>
      <c r="E34" s="175"/>
      <c r="F34" s="175"/>
      <c r="G34" s="176">
        <v>0</v>
      </c>
      <c r="H34" s="232" t="s">
        <v>128</v>
      </c>
      <c r="I34" s="180">
        <v>0</v>
      </c>
      <c r="J34" s="182" t="s">
        <v>125</v>
      </c>
      <c r="K34" s="182"/>
      <c r="L34" s="182"/>
      <c r="M34" s="183" t="s">
        <v>45</v>
      </c>
      <c r="N34" s="184"/>
      <c r="O34" s="185"/>
      <c r="P34" s="38"/>
      <c r="Q34" s="223"/>
      <c r="R34" s="223"/>
      <c r="S34" s="223"/>
      <c r="T34" s="223"/>
      <c r="U34" s="7"/>
      <c r="V34" s="7"/>
      <c r="W34" s="7"/>
    </row>
    <row r="35" spans="1:23" ht="14.1" customHeight="1">
      <c r="A35" s="117" t="s">
        <v>31</v>
      </c>
      <c r="B35" s="118"/>
      <c r="C35" s="119"/>
      <c r="D35" s="131" t="s">
        <v>133</v>
      </c>
      <c r="E35" s="132"/>
      <c r="F35" s="133"/>
      <c r="G35" s="123"/>
      <c r="H35" s="188"/>
      <c r="I35" s="127"/>
      <c r="J35" s="134" t="s">
        <v>138</v>
      </c>
      <c r="K35" s="135"/>
      <c r="L35" s="136"/>
      <c r="M35" s="110"/>
      <c r="N35" s="111"/>
      <c r="O35" s="112"/>
      <c r="P35" s="38"/>
      <c r="Q35" s="38"/>
      <c r="R35" s="38"/>
      <c r="S35" s="7"/>
      <c r="T35" s="7"/>
      <c r="U35" s="7"/>
      <c r="V35" s="7"/>
      <c r="W35" s="7"/>
    </row>
    <row r="36" spans="1:23" ht="14.1" customHeight="1">
      <c r="A36" s="168" t="s">
        <v>43</v>
      </c>
      <c r="B36" s="169"/>
      <c r="C36" s="170"/>
      <c r="D36" s="174" t="s">
        <v>88</v>
      </c>
      <c r="E36" s="175"/>
      <c r="F36" s="175"/>
      <c r="G36" s="176">
        <v>0</v>
      </c>
      <c r="H36" s="232" t="s">
        <v>129</v>
      </c>
      <c r="I36" s="180">
        <v>0</v>
      </c>
      <c r="J36" s="182" t="s">
        <v>89</v>
      </c>
      <c r="K36" s="182"/>
      <c r="L36" s="182"/>
      <c r="M36" s="183" t="s">
        <v>47</v>
      </c>
      <c r="N36" s="184"/>
      <c r="O36" s="185"/>
      <c r="P36" s="38"/>
      <c r="Q36" s="38"/>
      <c r="R36" s="38"/>
      <c r="S36" s="7"/>
      <c r="T36" s="7"/>
      <c r="U36" s="7"/>
      <c r="V36" s="7"/>
      <c r="W36" s="7"/>
    </row>
    <row r="37" spans="1:23" ht="14.1" customHeight="1" thickBot="1">
      <c r="A37" s="171" t="s">
        <v>32</v>
      </c>
      <c r="B37" s="172"/>
      <c r="C37" s="173"/>
      <c r="D37" s="186" t="s">
        <v>134</v>
      </c>
      <c r="E37" s="187"/>
      <c r="F37" s="187"/>
      <c r="G37" s="177"/>
      <c r="H37" s="179"/>
      <c r="I37" s="181"/>
      <c r="J37" s="106" t="s">
        <v>140</v>
      </c>
      <c r="K37" s="106"/>
      <c r="L37" s="106"/>
      <c r="M37" s="107"/>
      <c r="N37" s="107"/>
      <c r="O37" s="108"/>
      <c r="P37" s="38"/>
      <c r="Q37" s="38"/>
      <c r="R37" s="38"/>
      <c r="S37" s="7"/>
      <c r="T37" s="7"/>
      <c r="U37" s="7"/>
      <c r="V37" s="7"/>
      <c r="W37" s="7"/>
    </row>
    <row r="38" spans="1:23" ht="14.1" customHeight="1" thickTop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7"/>
      <c r="T38" s="7"/>
      <c r="U38" s="7"/>
      <c r="V38" s="7"/>
      <c r="W38" s="7"/>
    </row>
    <row r="39" spans="1:23" ht="14.1" customHeight="1" thickBot="1">
      <c r="A39" s="29" t="s">
        <v>35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23" ht="14.1" customHeight="1" thickBot="1">
      <c r="A40" s="162" t="s">
        <v>11</v>
      </c>
      <c r="B40" s="145"/>
      <c r="C40" s="146"/>
      <c r="D40" s="145" t="str">
        <f>G6</f>
        <v>GRS足利Ｕ１１</v>
      </c>
      <c r="E40" s="163"/>
      <c r="F40" s="164"/>
      <c r="G40" s="144" t="str">
        <f>G7</f>
        <v>足利両毛ローザ</v>
      </c>
      <c r="H40" s="145"/>
      <c r="I40" s="165"/>
      <c r="J40" s="144" t="str">
        <f>G8</f>
        <v>ＯＪＳＣ</v>
      </c>
      <c r="K40" s="145"/>
      <c r="L40" s="146"/>
      <c r="M40" s="12" t="s">
        <v>0</v>
      </c>
      <c r="N40" s="13" t="s">
        <v>1</v>
      </c>
      <c r="O40" s="13" t="s">
        <v>2</v>
      </c>
      <c r="P40" s="14" t="s">
        <v>3</v>
      </c>
      <c r="Q40" s="15" t="s">
        <v>4</v>
      </c>
      <c r="R40" s="38"/>
      <c r="S40" s="7"/>
      <c r="T40" s="7"/>
      <c r="U40" s="7"/>
      <c r="V40" s="7"/>
      <c r="W40" s="7"/>
    </row>
    <row r="41" spans="1:23" ht="14.1" customHeight="1" thickTop="1">
      <c r="A41" s="39">
        <v>7</v>
      </c>
      <c r="B41" s="147" t="str">
        <f>G6</f>
        <v>GRS足利Ｕ１１</v>
      </c>
      <c r="C41" s="148"/>
      <c r="D41" s="167"/>
      <c r="E41" s="150"/>
      <c r="F41" s="151"/>
      <c r="G41" s="40">
        <v>2</v>
      </c>
      <c r="H41" s="41" t="s">
        <v>148</v>
      </c>
      <c r="I41" s="42">
        <v>0</v>
      </c>
      <c r="J41" s="40">
        <v>0</v>
      </c>
      <c r="K41" s="41" t="s">
        <v>151</v>
      </c>
      <c r="L41" s="43">
        <v>1</v>
      </c>
      <c r="M41" s="16">
        <v>2</v>
      </c>
      <c r="N41" s="17">
        <v>1</v>
      </c>
      <c r="O41" s="17">
        <v>1</v>
      </c>
      <c r="P41" s="18">
        <v>3</v>
      </c>
      <c r="Q41" s="19">
        <v>2</v>
      </c>
      <c r="R41" s="38"/>
      <c r="S41" s="7"/>
      <c r="T41" s="7"/>
      <c r="U41" s="7"/>
      <c r="V41" s="7"/>
      <c r="W41" s="7"/>
    </row>
    <row r="42" spans="1:23" ht="14.1" customHeight="1">
      <c r="A42" s="44">
        <v>8</v>
      </c>
      <c r="B42" s="152" t="str">
        <f>G7</f>
        <v>足利両毛ローザ</v>
      </c>
      <c r="C42" s="153"/>
      <c r="D42" s="42">
        <v>0</v>
      </c>
      <c r="E42" s="10" t="s">
        <v>151</v>
      </c>
      <c r="F42" s="45">
        <v>2</v>
      </c>
      <c r="G42" s="154"/>
      <c r="H42" s="155"/>
      <c r="I42" s="156"/>
      <c r="J42" s="46">
        <v>3</v>
      </c>
      <c r="K42" s="10" t="s">
        <v>150</v>
      </c>
      <c r="L42" s="45">
        <v>0</v>
      </c>
      <c r="M42" s="20">
        <v>3</v>
      </c>
      <c r="N42" s="21">
        <v>2</v>
      </c>
      <c r="O42" s="21">
        <v>1</v>
      </c>
      <c r="P42" s="22">
        <v>3</v>
      </c>
      <c r="Q42" s="23">
        <v>1</v>
      </c>
      <c r="R42" s="38"/>
      <c r="S42" s="7"/>
      <c r="T42" s="7"/>
      <c r="U42" s="7"/>
      <c r="V42" s="7"/>
      <c r="W42" s="7"/>
    </row>
    <row r="43" spans="1:23" ht="14.1" customHeight="1" thickBot="1">
      <c r="A43" s="47">
        <v>9</v>
      </c>
      <c r="B43" s="157" t="str">
        <f>G8</f>
        <v>ＯＪＳＣ</v>
      </c>
      <c r="C43" s="158"/>
      <c r="D43" s="48">
        <v>1</v>
      </c>
      <c r="E43" s="11" t="s">
        <v>148</v>
      </c>
      <c r="F43" s="49">
        <v>0</v>
      </c>
      <c r="G43" s="50">
        <v>0</v>
      </c>
      <c r="H43" s="11" t="s">
        <v>151</v>
      </c>
      <c r="I43" s="49">
        <v>3</v>
      </c>
      <c r="J43" s="159"/>
      <c r="K43" s="160"/>
      <c r="L43" s="161"/>
      <c r="M43" s="24">
        <v>1</v>
      </c>
      <c r="N43" s="25">
        <v>3</v>
      </c>
      <c r="O43" s="25">
        <v>-2</v>
      </c>
      <c r="P43" s="26">
        <v>3</v>
      </c>
      <c r="Q43" s="27">
        <v>3</v>
      </c>
      <c r="R43" s="38"/>
      <c r="S43" s="7"/>
      <c r="T43" s="7"/>
      <c r="U43" s="7"/>
      <c r="V43" s="7"/>
      <c r="W43" s="7"/>
    </row>
    <row r="44" spans="1:23" ht="14.1" customHeight="1" thickBot="1">
      <c r="A44" s="38"/>
      <c r="B44" s="38"/>
      <c r="C44" s="51"/>
      <c r="D44" s="28"/>
      <c r="E44" s="28"/>
      <c r="F44" s="28"/>
      <c r="G44" s="28"/>
      <c r="H44" s="28"/>
      <c r="I44" s="28"/>
      <c r="J44" s="28"/>
      <c r="K44" s="52"/>
      <c r="L44" s="52"/>
      <c r="M44" s="28"/>
      <c r="N44" s="28"/>
      <c r="O44" s="28"/>
      <c r="P44" s="28"/>
      <c r="Q44" s="28"/>
      <c r="R44" s="38"/>
      <c r="S44" s="7"/>
      <c r="T44" s="7"/>
      <c r="U44" s="7"/>
      <c r="V44" s="7"/>
      <c r="W44" s="7"/>
    </row>
    <row r="45" spans="1:23" ht="14.1" customHeight="1" thickBot="1">
      <c r="A45" s="162" t="s">
        <v>12</v>
      </c>
      <c r="B45" s="145"/>
      <c r="C45" s="146"/>
      <c r="D45" s="166" t="str">
        <f>G9</f>
        <v>北郷山辺千歳ＦＣ</v>
      </c>
      <c r="E45" s="163"/>
      <c r="F45" s="164"/>
      <c r="G45" s="144" t="str">
        <f>G10</f>
        <v>ＪＦＣ足利ラトゥール</v>
      </c>
      <c r="H45" s="145"/>
      <c r="I45" s="165"/>
      <c r="J45" s="144" t="str">
        <f>G11</f>
        <v>三重・山前ＦＣ</v>
      </c>
      <c r="K45" s="145"/>
      <c r="L45" s="146"/>
      <c r="M45" s="12" t="s">
        <v>0</v>
      </c>
      <c r="N45" s="13" t="s">
        <v>1</v>
      </c>
      <c r="O45" s="13" t="s">
        <v>2</v>
      </c>
      <c r="P45" s="14" t="s">
        <v>3</v>
      </c>
      <c r="Q45" s="15" t="s">
        <v>4</v>
      </c>
      <c r="R45" s="38"/>
      <c r="S45" s="7"/>
      <c r="T45" s="7"/>
      <c r="U45" s="7"/>
      <c r="V45" s="7"/>
      <c r="W45" s="7"/>
    </row>
    <row r="46" spans="1:23" ht="14.1" customHeight="1" thickTop="1">
      <c r="A46" s="39">
        <v>10</v>
      </c>
      <c r="B46" s="147" t="str">
        <f>G9</f>
        <v>北郷山辺千歳ＦＣ</v>
      </c>
      <c r="C46" s="148"/>
      <c r="D46" s="149"/>
      <c r="E46" s="150"/>
      <c r="F46" s="151"/>
      <c r="G46" s="40">
        <v>2</v>
      </c>
      <c r="H46" s="41" t="s">
        <v>149</v>
      </c>
      <c r="I46" s="42">
        <v>2</v>
      </c>
      <c r="J46" s="40">
        <v>1</v>
      </c>
      <c r="K46" s="41" t="s">
        <v>152</v>
      </c>
      <c r="L46" s="43">
        <v>1</v>
      </c>
      <c r="M46" s="16">
        <v>3</v>
      </c>
      <c r="N46" s="17">
        <v>3</v>
      </c>
      <c r="O46" s="17">
        <v>0</v>
      </c>
      <c r="P46" s="18">
        <v>2</v>
      </c>
      <c r="Q46" s="19">
        <v>2</v>
      </c>
      <c r="R46" s="38"/>
      <c r="S46" s="7"/>
      <c r="T46" s="7"/>
      <c r="U46" s="7"/>
      <c r="V46" s="7"/>
      <c r="W46" s="7"/>
    </row>
    <row r="47" spans="1:23" ht="14.1" customHeight="1">
      <c r="A47" s="44">
        <v>11</v>
      </c>
      <c r="B47" s="152" t="str">
        <f>G10</f>
        <v>ＪＦＣ足利ラトゥール</v>
      </c>
      <c r="C47" s="153"/>
      <c r="D47" s="53">
        <v>2</v>
      </c>
      <c r="E47" s="10" t="s">
        <v>149</v>
      </c>
      <c r="F47" s="45">
        <v>2</v>
      </c>
      <c r="G47" s="154"/>
      <c r="H47" s="155"/>
      <c r="I47" s="156"/>
      <c r="J47" s="46">
        <v>1</v>
      </c>
      <c r="K47" s="10" t="s">
        <v>148</v>
      </c>
      <c r="L47" s="45">
        <v>0</v>
      </c>
      <c r="M47" s="20">
        <v>3</v>
      </c>
      <c r="N47" s="21">
        <v>2</v>
      </c>
      <c r="O47" s="21">
        <v>1</v>
      </c>
      <c r="P47" s="22">
        <v>4</v>
      </c>
      <c r="Q47" s="23">
        <v>1</v>
      </c>
      <c r="R47" s="38"/>
      <c r="S47" s="7"/>
      <c r="T47" s="7"/>
      <c r="U47" s="7"/>
      <c r="V47" s="7"/>
      <c r="W47" s="7"/>
    </row>
    <row r="48" spans="1:23" ht="14.1" customHeight="1" thickBot="1">
      <c r="A48" s="47">
        <v>12</v>
      </c>
      <c r="B48" s="157" t="str">
        <f>G11</f>
        <v>三重・山前ＦＣ</v>
      </c>
      <c r="C48" s="158"/>
      <c r="D48" s="54">
        <v>1</v>
      </c>
      <c r="E48" s="11" t="s">
        <v>149</v>
      </c>
      <c r="F48" s="49">
        <v>1</v>
      </c>
      <c r="G48" s="50">
        <v>0</v>
      </c>
      <c r="H48" s="11" t="s">
        <v>151</v>
      </c>
      <c r="I48" s="49">
        <v>1</v>
      </c>
      <c r="J48" s="159"/>
      <c r="K48" s="160"/>
      <c r="L48" s="161"/>
      <c r="M48" s="24">
        <v>1</v>
      </c>
      <c r="N48" s="25">
        <v>2</v>
      </c>
      <c r="O48" s="25">
        <v>-1</v>
      </c>
      <c r="P48" s="26">
        <v>1</v>
      </c>
      <c r="Q48" s="27">
        <v>3</v>
      </c>
      <c r="R48" s="38"/>
      <c r="S48" s="7"/>
      <c r="T48" s="7"/>
      <c r="U48" s="7"/>
      <c r="V48" s="7"/>
      <c r="W48" s="7"/>
    </row>
    <row r="49" spans="1:23" ht="14.1" customHeight="1" thickBot="1">
      <c r="A49" s="51"/>
      <c r="B49" s="28"/>
      <c r="C49" s="28"/>
      <c r="D49" s="28"/>
      <c r="E49" s="28"/>
      <c r="F49" s="28"/>
      <c r="G49" s="28"/>
      <c r="H49" s="28"/>
      <c r="I49" s="52"/>
      <c r="J49" s="52"/>
      <c r="K49" s="28"/>
      <c r="L49" s="28"/>
      <c r="M49" s="28"/>
      <c r="N49" s="28"/>
      <c r="O49" s="28"/>
      <c r="P49" s="38"/>
      <c r="Q49" s="38"/>
      <c r="R49" s="38"/>
      <c r="S49" s="7"/>
      <c r="T49" s="7"/>
      <c r="U49" s="7"/>
      <c r="V49" s="7"/>
      <c r="W49" s="7"/>
    </row>
    <row r="50" spans="1:23" ht="14.1" customHeight="1" thickTop="1" thickBot="1">
      <c r="A50" s="196" t="s">
        <v>5</v>
      </c>
      <c r="B50" s="113"/>
      <c r="C50" s="197"/>
      <c r="D50" s="203" t="s">
        <v>7</v>
      </c>
      <c r="E50" s="204"/>
      <c r="F50" s="204"/>
      <c r="G50" s="204"/>
      <c r="H50" s="204"/>
      <c r="I50" s="204"/>
      <c r="J50" s="204"/>
      <c r="K50" s="204"/>
      <c r="L50" s="204"/>
      <c r="M50" s="141" t="s">
        <v>6</v>
      </c>
      <c r="N50" s="142"/>
      <c r="O50" s="142"/>
      <c r="P50" s="143"/>
      <c r="Q50" s="38"/>
      <c r="R50" s="38"/>
      <c r="S50" s="7"/>
      <c r="T50" s="7"/>
      <c r="U50" s="7"/>
      <c r="V50" s="7"/>
      <c r="W50" s="7"/>
    </row>
    <row r="51" spans="1:23" ht="14.1" customHeight="1" thickTop="1">
      <c r="A51" s="198" t="s">
        <v>19</v>
      </c>
      <c r="B51" s="199"/>
      <c r="C51" s="200"/>
      <c r="D51" s="55">
        <f>A41</f>
        <v>7</v>
      </c>
      <c r="E51" s="201" t="str">
        <f>B41</f>
        <v>GRS足利Ｕ１１</v>
      </c>
      <c r="F51" s="202"/>
      <c r="G51" s="96">
        <v>2</v>
      </c>
      <c r="H51" s="10" t="s">
        <v>20</v>
      </c>
      <c r="I51" s="103">
        <v>0</v>
      </c>
      <c r="J51" s="57">
        <f>A42</f>
        <v>8</v>
      </c>
      <c r="K51" s="201" t="str">
        <f>B42</f>
        <v>足利両毛ローザ</v>
      </c>
      <c r="L51" s="202"/>
      <c r="M51" s="56">
        <f>A46</f>
        <v>10</v>
      </c>
      <c r="N51" s="86">
        <f>A47</f>
        <v>11</v>
      </c>
      <c r="O51" s="58">
        <f>A47</f>
        <v>11</v>
      </c>
      <c r="P51" s="89">
        <f>A46</f>
        <v>10</v>
      </c>
      <c r="Q51" s="38"/>
      <c r="R51" s="38"/>
      <c r="S51" s="7"/>
      <c r="T51" s="7"/>
      <c r="U51" s="7"/>
      <c r="V51" s="7"/>
      <c r="W51" s="7"/>
    </row>
    <row r="52" spans="1:23" ht="14.1" customHeight="1">
      <c r="A52" s="137" t="s">
        <v>21</v>
      </c>
      <c r="B52" s="138"/>
      <c r="C52" s="139"/>
      <c r="D52" s="59">
        <f>A46</f>
        <v>10</v>
      </c>
      <c r="E52" s="194" t="str">
        <f>B46</f>
        <v>北郷山辺千歳ＦＣ</v>
      </c>
      <c r="F52" s="195"/>
      <c r="G52" s="97">
        <v>2</v>
      </c>
      <c r="H52" s="10" t="s">
        <v>20</v>
      </c>
      <c r="I52" s="104">
        <v>2</v>
      </c>
      <c r="J52" s="61">
        <f>A47</f>
        <v>11</v>
      </c>
      <c r="K52" s="194" t="str">
        <f>B47</f>
        <v>ＪＦＣ足利ラトゥール</v>
      </c>
      <c r="L52" s="195"/>
      <c r="M52" s="60">
        <f>A41</f>
        <v>7</v>
      </c>
      <c r="N52" s="87">
        <f>A42</f>
        <v>8</v>
      </c>
      <c r="O52" s="62">
        <f>A42</f>
        <v>8</v>
      </c>
      <c r="P52" s="90">
        <f>A41</f>
        <v>7</v>
      </c>
      <c r="Q52" s="38"/>
      <c r="R52" s="38"/>
      <c r="S52" s="7"/>
      <c r="T52" s="7"/>
      <c r="U52" s="7"/>
      <c r="V52" s="7"/>
      <c r="W52" s="7"/>
    </row>
    <row r="53" spans="1:23" ht="14.1" customHeight="1">
      <c r="A53" s="137" t="s">
        <v>22</v>
      </c>
      <c r="B53" s="138"/>
      <c r="C53" s="139"/>
      <c r="D53" s="59">
        <f>A43</f>
        <v>9</v>
      </c>
      <c r="E53" s="194" t="str">
        <f>B43</f>
        <v>ＯＪＳＣ</v>
      </c>
      <c r="F53" s="195"/>
      <c r="G53" s="97">
        <v>1</v>
      </c>
      <c r="H53" s="10" t="s">
        <v>23</v>
      </c>
      <c r="I53" s="104">
        <v>0</v>
      </c>
      <c r="J53" s="61">
        <f>A41</f>
        <v>7</v>
      </c>
      <c r="K53" s="194" t="str">
        <f>B41</f>
        <v>GRS足利Ｕ１１</v>
      </c>
      <c r="L53" s="195"/>
      <c r="M53" s="60">
        <f>A47</f>
        <v>11</v>
      </c>
      <c r="N53" s="87">
        <f>A48</f>
        <v>12</v>
      </c>
      <c r="O53" s="62">
        <f>A48</f>
        <v>12</v>
      </c>
      <c r="P53" s="90">
        <f>A47</f>
        <v>11</v>
      </c>
      <c r="Q53" s="38"/>
      <c r="R53" s="38"/>
      <c r="S53" s="7"/>
      <c r="T53" s="7"/>
      <c r="U53" s="7"/>
      <c r="V53" s="7"/>
      <c r="W53" s="7"/>
    </row>
    <row r="54" spans="1:23" ht="14.1" customHeight="1">
      <c r="A54" s="137" t="s">
        <v>24</v>
      </c>
      <c r="B54" s="138"/>
      <c r="C54" s="139"/>
      <c r="D54" s="59">
        <f>A48</f>
        <v>12</v>
      </c>
      <c r="E54" s="194" t="str">
        <f>B48</f>
        <v>三重・山前ＦＣ</v>
      </c>
      <c r="F54" s="195"/>
      <c r="G54" s="97">
        <v>1</v>
      </c>
      <c r="H54" s="10" t="s">
        <v>20</v>
      </c>
      <c r="I54" s="104">
        <v>1</v>
      </c>
      <c r="J54" s="61">
        <f>A46</f>
        <v>10</v>
      </c>
      <c r="K54" s="194" t="str">
        <f>B46</f>
        <v>北郷山辺千歳ＦＣ</v>
      </c>
      <c r="L54" s="195"/>
      <c r="M54" s="60">
        <f>A42</f>
        <v>8</v>
      </c>
      <c r="N54" s="87">
        <f>A43</f>
        <v>9</v>
      </c>
      <c r="O54" s="62">
        <f>A43</f>
        <v>9</v>
      </c>
      <c r="P54" s="90">
        <f>A42</f>
        <v>8</v>
      </c>
      <c r="Q54" s="38"/>
      <c r="R54" s="38"/>
      <c r="S54" s="7"/>
      <c r="T54" s="7"/>
      <c r="U54" s="7"/>
      <c r="V54" s="7"/>
      <c r="W54" s="7"/>
    </row>
    <row r="55" spans="1:23" ht="14.1" customHeight="1">
      <c r="A55" s="137" t="s">
        <v>25</v>
      </c>
      <c r="B55" s="138"/>
      <c r="C55" s="139"/>
      <c r="D55" s="59">
        <f>A42</f>
        <v>8</v>
      </c>
      <c r="E55" s="194" t="str">
        <f>B42</f>
        <v>足利両毛ローザ</v>
      </c>
      <c r="F55" s="195"/>
      <c r="G55" s="97">
        <v>3</v>
      </c>
      <c r="H55" s="10" t="s">
        <v>20</v>
      </c>
      <c r="I55" s="104">
        <v>0</v>
      </c>
      <c r="J55" s="61">
        <f>A43</f>
        <v>9</v>
      </c>
      <c r="K55" s="194" t="str">
        <f>B43</f>
        <v>ＯＪＳＣ</v>
      </c>
      <c r="L55" s="195"/>
      <c r="M55" s="60">
        <f>A48</f>
        <v>12</v>
      </c>
      <c r="N55" s="87">
        <f>A46</f>
        <v>10</v>
      </c>
      <c r="O55" s="62">
        <f>A46</f>
        <v>10</v>
      </c>
      <c r="P55" s="90">
        <f>A48</f>
        <v>12</v>
      </c>
      <c r="Q55" s="38"/>
      <c r="R55" s="38"/>
      <c r="S55" s="7"/>
      <c r="T55" s="7"/>
      <c r="U55" s="7"/>
      <c r="V55" s="7"/>
      <c r="W55" s="7"/>
    </row>
    <row r="56" spans="1:23" ht="14.1" customHeight="1" thickBot="1">
      <c r="A56" s="189" t="s">
        <v>26</v>
      </c>
      <c r="B56" s="190"/>
      <c r="C56" s="191"/>
      <c r="D56" s="63">
        <f>A47</f>
        <v>11</v>
      </c>
      <c r="E56" s="192" t="str">
        <f>B47</f>
        <v>ＪＦＣ足利ラトゥール</v>
      </c>
      <c r="F56" s="193"/>
      <c r="G56" s="98">
        <v>1</v>
      </c>
      <c r="H56" s="65" t="s">
        <v>20</v>
      </c>
      <c r="I56" s="105">
        <v>0</v>
      </c>
      <c r="J56" s="66">
        <f>A48</f>
        <v>12</v>
      </c>
      <c r="K56" s="192" t="str">
        <f>B48</f>
        <v>三重・山前ＦＣ</v>
      </c>
      <c r="L56" s="193"/>
      <c r="M56" s="64">
        <f>A43</f>
        <v>9</v>
      </c>
      <c r="N56" s="88">
        <v>7</v>
      </c>
      <c r="O56" s="67">
        <v>7</v>
      </c>
      <c r="P56" s="91">
        <f>A43</f>
        <v>9</v>
      </c>
      <c r="Q56" s="38"/>
      <c r="R56" s="38"/>
      <c r="S56" s="7"/>
      <c r="T56" s="7"/>
      <c r="U56" s="7"/>
      <c r="V56" s="7"/>
      <c r="W56" s="7"/>
    </row>
    <row r="57" spans="1:23" ht="14.1" customHeight="1" thickTop="1" thickBot="1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38"/>
      <c r="O57" s="38"/>
      <c r="P57" s="38"/>
      <c r="Q57" s="38"/>
      <c r="R57" s="38"/>
      <c r="S57" s="7"/>
      <c r="T57" s="7"/>
      <c r="U57" s="7"/>
      <c r="V57" s="7"/>
      <c r="W57" s="7"/>
    </row>
    <row r="58" spans="1:23" ht="14.1" customHeight="1" thickTop="1">
      <c r="A58" s="114" t="s">
        <v>41</v>
      </c>
      <c r="B58" s="115"/>
      <c r="C58" s="116"/>
      <c r="D58" s="120" t="s">
        <v>162</v>
      </c>
      <c r="E58" s="121"/>
      <c r="F58" s="121"/>
      <c r="G58" s="122">
        <v>1</v>
      </c>
      <c r="H58" s="233" t="s">
        <v>141</v>
      </c>
      <c r="I58" s="126">
        <v>1</v>
      </c>
      <c r="J58" s="128" t="s">
        <v>163</v>
      </c>
      <c r="K58" s="128"/>
      <c r="L58" s="128"/>
      <c r="M58" s="220" t="s">
        <v>44</v>
      </c>
      <c r="N58" s="221"/>
      <c r="O58" s="222"/>
      <c r="P58" s="68"/>
      <c r="Q58" s="38"/>
      <c r="R58" s="38"/>
      <c r="S58" s="7"/>
      <c r="T58" s="7"/>
      <c r="U58" s="7"/>
      <c r="V58" s="7"/>
      <c r="W58" s="7"/>
    </row>
    <row r="59" spans="1:23" ht="14.1" customHeight="1">
      <c r="A59" s="117" t="s">
        <v>29</v>
      </c>
      <c r="B59" s="118"/>
      <c r="C59" s="119"/>
      <c r="D59" s="131" t="str">
        <f>G9</f>
        <v>北郷山辺千歳ＦＣ</v>
      </c>
      <c r="E59" s="132"/>
      <c r="F59" s="133"/>
      <c r="G59" s="123"/>
      <c r="H59" s="125"/>
      <c r="I59" s="127"/>
      <c r="J59" s="134" t="s">
        <v>143</v>
      </c>
      <c r="K59" s="135"/>
      <c r="L59" s="136"/>
      <c r="M59" s="110"/>
      <c r="N59" s="111"/>
      <c r="O59" s="112"/>
      <c r="P59" s="38"/>
      <c r="Q59" s="38"/>
      <c r="R59" s="38"/>
      <c r="S59" s="7"/>
      <c r="T59" s="7"/>
      <c r="U59" s="7"/>
      <c r="V59" s="7"/>
      <c r="W59" s="7"/>
    </row>
    <row r="60" spans="1:23" ht="14.1" customHeight="1">
      <c r="A60" s="168" t="s">
        <v>42</v>
      </c>
      <c r="B60" s="169"/>
      <c r="C60" s="170"/>
      <c r="D60" s="174" t="s">
        <v>160</v>
      </c>
      <c r="E60" s="175"/>
      <c r="F60" s="175"/>
      <c r="G60" s="176">
        <v>1</v>
      </c>
      <c r="H60" s="178" t="s">
        <v>20</v>
      </c>
      <c r="I60" s="180">
        <v>3</v>
      </c>
      <c r="J60" s="182" t="s">
        <v>161</v>
      </c>
      <c r="K60" s="182"/>
      <c r="L60" s="182"/>
      <c r="M60" s="183" t="s">
        <v>45</v>
      </c>
      <c r="N60" s="184"/>
      <c r="O60" s="185"/>
      <c r="P60" s="38"/>
      <c r="Q60" s="38"/>
      <c r="R60" s="38"/>
      <c r="S60" s="7"/>
      <c r="T60" s="7"/>
      <c r="U60" s="7"/>
      <c r="V60" s="7"/>
      <c r="W60" s="7"/>
    </row>
    <row r="61" spans="1:23" ht="14.1" customHeight="1">
      <c r="A61" s="117" t="s">
        <v>31</v>
      </c>
      <c r="B61" s="118"/>
      <c r="C61" s="119"/>
      <c r="D61" s="131" t="str">
        <f>G10</f>
        <v>ＪＦＣ足利ラトゥール</v>
      </c>
      <c r="E61" s="132"/>
      <c r="F61" s="133"/>
      <c r="G61" s="123"/>
      <c r="H61" s="188"/>
      <c r="I61" s="127"/>
      <c r="J61" s="134" t="s">
        <v>145</v>
      </c>
      <c r="K61" s="135"/>
      <c r="L61" s="136"/>
      <c r="M61" s="110"/>
      <c r="N61" s="111"/>
      <c r="O61" s="112"/>
      <c r="P61" s="38"/>
      <c r="Q61" s="38"/>
      <c r="R61" s="38"/>
      <c r="S61" s="7"/>
      <c r="T61" s="7"/>
      <c r="U61" s="7"/>
      <c r="V61" s="7"/>
      <c r="W61" s="7"/>
    </row>
    <row r="62" spans="1:23" ht="14.1" customHeight="1">
      <c r="A62" s="168" t="s">
        <v>43</v>
      </c>
      <c r="B62" s="169"/>
      <c r="C62" s="170"/>
      <c r="D62" s="174" t="s">
        <v>164</v>
      </c>
      <c r="E62" s="175"/>
      <c r="F62" s="175"/>
      <c r="G62" s="176">
        <v>4</v>
      </c>
      <c r="H62" s="178" t="s">
        <v>20</v>
      </c>
      <c r="I62" s="180">
        <v>2</v>
      </c>
      <c r="J62" s="182" t="s">
        <v>165</v>
      </c>
      <c r="K62" s="182"/>
      <c r="L62" s="182"/>
      <c r="M62" s="183" t="s">
        <v>46</v>
      </c>
      <c r="N62" s="184"/>
      <c r="O62" s="185"/>
      <c r="P62" s="38"/>
      <c r="Q62" s="38"/>
      <c r="R62" s="38"/>
      <c r="S62" s="7"/>
      <c r="T62" s="7"/>
      <c r="U62" s="7"/>
      <c r="V62" s="7"/>
      <c r="W62" s="7"/>
    </row>
    <row r="63" spans="1:23" ht="14.1" customHeight="1" thickBot="1">
      <c r="A63" s="171" t="s">
        <v>32</v>
      </c>
      <c r="B63" s="172"/>
      <c r="C63" s="173"/>
      <c r="D63" s="186" t="str">
        <f>G11</f>
        <v>三重・山前ＦＣ</v>
      </c>
      <c r="E63" s="187"/>
      <c r="F63" s="187"/>
      <c r="G63" s="177"/>
      <c r="H63" s="179"/>
      <c r="I63" s="181"/>
      <c r="J63" s="106" t="s">
        <v>147</v>
      </c>
      <c r="K63" s="106"/>
      <c r="L63" s="106"/>
      <c r="M63" s="217"/>
      <c r="N63" s="218"/>
      <c r="O63" s="219"/>
      <c r="P63" s="38"/>
      <c r="Q63" s="38"/>
      <c r="R63" s="38"/>
      <c r="S63" s="7"/>
      <c r="T63" s="7"/>
      <c r="U63" s="7"/>
      <c r="V63" s="7"/>
      <c r="W63" s="7"/>
    </row>
    <row r="64" spans="1:23" ht="14.1" customHeight="1" thickTop="1">
      <c r="A64" s="69"/>
    </row>
    <row r="65" ht="14.1" customHeight="1"/>
    <row r="66" ht="15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</sheetData>
  <mergeCells count="162">
    <mergeCell ref="Q33:T34"/>
    <mergeCell ref="A1:F1"/>
    <mergeCell ref="G1:Q1"/>
    <mergeCell ref="A5:E5"/>
    <mergeCell ref="F5:J5"/>
    <mergeCell ref="K5:O5"/>
    <mergeCell ref="B6:D6"/>
    <mergeCell ref="B7:D7"/>
    <mergeCell ref="B8:D8"/>
    <mergeCell ref="B9:D9"/>
    <mergeCell ref="B10:D10"/>
    <mergeCell ref="G6:I6"/>
    <mergeCell ref="G7:I7"/>
    <mergeCell ref="G8:I8"/>
    <mergeCell ref="G9:I9"/>
    <mergeCell ref="G10:I10"/>
    <mergeCell ref="A14:C14"/>
    <mergeCell ref="D14:F14"/>
    <mergeCell ref="G14:I14"/>
    <mergeCell ref="J14:L14"/>
    <mergeCell ref="B11:D11"/>
    <mergeCell ref="G11:I11"/>
    <mergeCell ref="A19:C19"/>
    <mergeCell ref="D19:F19"/>
    <mergeCell ref="G19:I19"/>
    <mergeCell ref="J19:L19"/>
    <mergeCell ref="B20:C20"/>
    <mergeCell ref="D20:F20"/>
    <mergeCell ref="B15:C15"/>
    <mergeCell ref="D15:F15"/>
    <mergeCell ref="B16:C16"/>
    <mergeCell ref="G16:I16"/>
    <mergeCell ref="B17:C17"/>
    <mergeCell ref="J17:L17"/>
    <mergeCell ref="M24:P24"/>
    <mergeCell ref="A25:C25"/>
    <mergeCell ref="E25:F25"/>
    <mergeCell ref="K25:L25"/>
    <mergeCell ref="A26:C26"/>
    <mergeCell ref="E26:F26"/>
    <mergeCell ref="K26:L26"/>
    <mergeCell ref="B21:C21"/>
    <mergeCell ref="G21:I21"/>
    <mergeCell ref="B22:C22"/>
    <mergeCell ref="J22:L22"/>
    <mergeCell ref="A24:C24"/>
    <mergeCell ref="D24:L24"/>
    <mergeCell ref="A29:C29"/>
    <mergeCell ref="E29:F29"/>
    <mergeCell ref="K29:L29"/>
    <mergeCell ref="A30:C30"/>
    <mergeCell ref="E30:F30"/>
    <mergeCell ref="K30:L30"/>
    <mergeCell ref="A27:C27"/>
    <mergeCell ref="E27:F27"/>
    <mergeCell ref="K27:L27"/>
    <mergeCell ref="A28:C28"/>
    <mergeCell ref="E28:F28"/>
    <mergeCell ref="K28:L28"/>
    <mergeCell ref="A31:M31"/>
    <mergeCell ref="A32:C33"/>
    <mergeCell ref="D32:F32"/>
    <mergeCell ref="G32:G33"/>
    <mergeCell ref="H32:H33"/>
    <mergeCell ref="I32:I33"/>
    <mergeCell ref="J32:L32"/>
    <mergeCell ref="M32:O32"/>
    <mergeCell ref="D33:F33"/>
    <mergeCell ref="J33:L33"/>
    <mergeCell ref="M33:O33"/>
    <mergeCell ref="A34:C35"/>
    <mergeCell ref="D34:F34"/>
    <mergeCell ref="G34:G35"/>
    <mergeCell ref="H34:H35"/>
    <mergeCell ref="I34:I35"/>
    <mergeCell ref="J34:L34"/>
    <mergeCell ref="M34:O34"/>
    <mergeCell ref="D35:F35"/>
    <mergeCell ref="J35:L35"/>
    <mergeCell ref="M35:O35"/>
    <mergeCell ref="B42:C42"/>
    <mergeCell ref="G42:I42"/>
    <mergeCell ref="B43:C43"/>
    <mergeCell ref="J43:L43"/>
    <mergeCell ref="A45:C45"/>
    <mergeCell ref="D45:F45"/>
    <mergeCell ref="G45:I45"/>
    <mergeCell ref="J45:L45"/>
    <mergeCell ref="M37:O37"/>
    <mergeCell ref="A40:C40"/>
    <mergeCell ref="D40:F40"/>
    <mergeCell ref="G40:I40"/>
    <mergeCell ref="J40:L40"/>
    <mergeCell ref="B41:C41"/>
    <mergeCell ref="D41:F41"/>
    <mergeCell ref="A36:C37"/>
    <mergeCell ref="D36:F36"/>
    <mergeCell ref="G36:G37"/>
    <mergeCell ref="H36:H37"/>
    <mergeCell ref="I36:I37"/>
    <mergeCell ref="J36:L36"/>
    <mergeCell ref="M36:O36"/>
    <mergeCell ref="D37:F37"/>
    <mergeCell ref="J37:L37"/>
    <mergeCell ref="A50:C50"/>
    <mergeCell ref="D50:L50"/>
    <mergeCell ref="M50:P50"/>
    <mergeCell ref="A51:C51"/>
    <mergeCell ref="E51:F51"/>
    <mergeCell ref="K51:L51"/>
    <mergeCell ref="B46:C46"/>
    <mergeCell ref="D46:F46"/>
    <mergeCell ref="B47:C47"/>
    <mergeCell ref="G47:I47"/>
    <mergeCell ref="B48:C48"/>
    <mergeCell ref="J48:L48"/>
    <mergeCell ref="A54:C54"/>
    <mergeCell ref="E54:F54"/>
    <mergeCell ref="K54:L54"/>
    <mergeCell ref="A55:C55"/>
    <mergeCell ref="E55:F55"/>
    <mergeCell ref="K55:L55"/>
    <mergeCell ref="A52:C52"/>
    <mergeCell ref="E52:F52"/>
    <mergeCell ref="K52:L52"/>
    <mergeCell ref="A53:C53"/>
    <mergeCell ref="E53:F53"/>
    <mergeCell ref="K53:L53"/>
    <mergeCell ref="A56:C56"/>
    <mergeCell ref="E56:F56"/>
    <mergeCell ref="K56:L56"/>
    <mergeCell ref="A57:M57"/>
    <mergeCell ref="A58:C59"/>
    <mergeCell ref="D58:F58"/>
    <mergeCell ref="G58:G59"/>
    <mergeCell ref="H58:H59"/>
    <mergeCell ref="I58:I59"/>
    <mergeCell ref="J58:L58"/>
    <mergeCell ref="M58:O58"/>
    <mergeCell ref="D59:F59"/>
    <mergeCell ref="J59:L59"/>
    <mergeCell ref="M59:O59"/>
    <mergeCell ref="A60:C61"/>
    <mergeCell ref="D60:F60"/>
    <mergeCell ref="G60:G61"/>
    <mergeCell ref="H60:H61"/>
    <mergeCell ref="I60:I61"/>
    <mergeCell ref="J60:L60"/>
    <mergeCell ref="M62:O62"/>
    <mergeCell ref="D63:F63"/>
    <mergeCell ref="J63:L63"/>
    <mergeCell ref="M63:O63"/>
    <mergeCell ref="M60:O60"/>
    <mergeCell ref="D61:F61"/>
    <mergeCell ref="J61:L61"/>
    <mergeCell ref="M61:O61"/>
    <mergeCell ref="A62:C63"/>
    <mergeCell ref="D62:F62"/>
    <mergeCell ref="G62:G63"/>
    <mergeCell ref="H62:H63"/>
    <mergeCell ref="I62:I63"/>
    <mergeCell ref="J62:L62"/>
  </mergeCells>
  <phoneticPr fontId="1"/>
  <printOptions horizontalCentered="1" verticalCentered="1"/>
  <pageMargins left="0" right="0" top="0" bottom="0" header="0.39370078740157483" footer="0.39370078740157483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2面６チームリーグ・ 同順位戦（１日目）</vt:lpstr>
      <vt:lpstr>2面６チームリーグ・ 同順位戦 (２日目)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</dc:creator>
  <cp:lastModifiedBy>nakajima</cp:lastModifiedBy>
  <cp:lastPrinted>2024-03-03T09:14:25Z</cp:lastPrinted>
  <dcterms:created xsi:type="dcterms:W3CDTF">2012-06-15T16:02:03Z</dcterms:created>
  <dcterms:modified xsi:type="dcterms:W3CDTF">2024-03-03T09:17:07Z</dcterms:modified>
</cp:coreProperties>
</file>